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300" windowWidth="19200" windowHeight="11430" activeTab="4"/>
  </bookViews>
  <sheets>
    <sheet name="附件1总体情况" sheetId="2" r:id="rId1"/>
    <sheet name="附件2辅助器具" sheetId="7" r:id="rId2"/>
    <sheet name="附件3国家建档立卡贫困残疾人" sheetId="5" r:id="rId3"/>
    <sheet name="附件4因病致返贫残疾人" sheetId="6" r:id="rId4"/>
    <sheet name="附件5 电话核查情况" sheetId="8" r:id="rId5"/>
  </sheets>
  <definedNames>
    <definedName name="_xlnm._FilterDatabase" localSheetId="0" hidden="1">附件1总体情况!$A$4:$F$4</definedName>
    <definedName name="_xlnm._FilterDatabase" localSheetId="1" hidden="1">附件2辅助器具!$A$4:$G$4</definedName>
    <definedName name="_xlnm._FilterDatabase" localSheetId="2" hidden="1">附件3国家建档立卡贫困残疾人!$B$3:$J$3</definedName>
    <definedName name="_xlnm._FilterDatabase" localSheetId="3" hidden="1">附件4因病致返贫残疾人!$B$3:$J$3</definedName>
    <definedName name="_xlnm._FilterDatabase" localSheetId="4" hidden="1">'附件5 电话核查情况'!$A$6:$I$6</definedName>
    <definedName name="_xlnm.Print_Area" localSheetId="0">附件1总体情况!$A$2:$F$37</definedName>
    <definedName name="_xlnm.Print_Area" localSheetId="1">附件2辅助器具!$A$2:$F$37</definedName>
    <definedName name="_xlnm.Print_Area" localSheetId="2">附件3国家建档立卡贫困残疾人!$A$1:$F$32</definedName>
    <definedName name="_xlnm.Print_Area" localSheetId="3">附件4因病致返贫残疾人!$A$1:$F$32</definedName>
    <definedName name="_xlnm.Print_Area" localSheetId="4">'附件5 电话核查情况'!$A$1:$F$39</definedName>
  </definedNames>
  <calcPr calcId="145621"/>
</workbook>
</file>

<file path=xl/calcChain.xml><?xml version="1.0" encoding="utf-8"?>
<calcChain xmlns="http://schemas.openxmlformats.org/spreadsheetml/2006/main">
  <c r="F14" i="7" l="1"/>
  <c r="E4" i="7"/>
  <c r="F4" i="7" s="1"/>
  <c r="D4" i="7"/>
  <c r="E4" i="2" l="1"/>
  <c r="F4" i="2" s="1"/>
  <c r="F27" i="2"/>
  <c r="D4" i="2"/>
</calcChain>
</file>

<file path=xl/sharedStrings.xml><?xml version="1.0" encoding="utf-8"?>
<sst xmlns="http://schemas.openxmlformats.org/spreadsheetml/2006/main" count="199" uniqueCount="120">
  <si>
    <t>得到康复服务</t>
    <phoneticPr fontId="1" type="noConversion"/>
  </si>
  <si>
    <t>实际有康复需求</t>
    <phoneticPr fontId="1" type="noConversion"/>
  </si>
  <si>
    <t>康复服务率</t>
    <phoneticPr fontId="1" type="noConversion"/>
  </si>
  <si>
    <t>康复服务率</t>
    <phoneticPr fontId="1" type="noConversion"/>
  </si>
  <si>
    <t>2017年动态更新中有康复需求</t>
    <phoneticPr fontId="1" type="noConversion"/>
  </si>
  <si>
    <t>地区</t>
    <phoneticPr fontId="1" type="noConversion"/>
  </si>
  <si>
    <t>排名</t>
    <phoneticPr fontId="1" type="noConversion"/>
  </si>
  <si>
    <t>2017年动态更新中
有康复需求</t>
    <phoneticPr fontId="1" type="noConversion"/>
  </si>
  <si>
    <t>地区</t>
    <phoneticPr fontId="1" type="noConversion"/>
  </si>
  <si>
    <t>排名</t>
    <phoneticPr fontId="1" type="noConversion"/>
  </si>
  <si>
    <t>地区</t>
    <phoneticPr fontId="1" type="noConversion"/>
  </si>
  <si>
    <t>地区</t>
    <phoneticPr fontId="1" type="noConversion"/>
  </si>
  <si>
    <t>2017年动态更新中有辅助器具需求</t>
    <phoneticPr fontId="1" type="noConversion"/>
  </si>
  <si>
    <t>注：北京、天津、上海、江苏、浙江不通报贫困残疾人服务情况。</t>
    <phoneticPr fontId="1" type="noConversion"/>
  </si>
  <si>
    <t>山    西</t>
    <phoneticPr fontId="1" type="noConversion"/>
  </si>
  <si>
    <t>河    北</t>
    <phoneticPr fontId="1" type="noConversion"/>
  </si>
  <si>
    <t>天    津</t>
    <phoneticPr fontId="1" type="noConversion"/>
  </si>
  <si>
    <t>北    京</t>
    <phoneticPr fontId="1" type="noConversion"/>
  </si>
  <si>
    <t>全    国</t>
    <phoneticPr fontId="1" type="noConversion"/>
  </si>
  <si>
    <t>辽    宁</t>
    <phoneticPr fontId="1" type="noConversion"/>
  </si>
  <si>
    <t>吉    林</t>
    <phoneticPr fontId="1" type="noConversion"/>
  </si>
  <si>
    <t>安    徽</t>
    <phoneticPr fontId="1" type="noConversion"/>
  </si>
  <si>
    <t>福    建</t>
    <phoneticPr fontId="1" type="noConversion"/>
  </si>
  <si>
    <t>江    西</t>
    <phoneticPr fontId="1" type="noConversion"/>
  </si>
  <si>
    <t>山    东</t>
    <phoneticPr fontId="1" type="noConversion"/>
  </si>
  <si>
    <t>河    南</t>
    <phoneticPr fontId="1" type="noConversion"/>
  </si>
  <si>
    <t>湖    北</t>
    <phoneticPr fontId="1" type="noConversion"/>
  </si>
  <si>
    <t>湖    南</t>
    <phoneticPr fontId="1" type="noConversion"/>
  </si>
  <si>
    <t>广    东</t>
    <phoneticPr fontId="1" type="noConversion"/>
  </si>
  <si>
    <t>广    西</t>
    <phoneticPr fontId="1" type="noConversion"/>
  </si>
  <si>
    <t>海    南</t>
    <phoneticPr fontId="1" type="noConversion"/>
  </si>
  <si>
    <t>重    庆</t>
    <phoneticPr fontId="1" type="noConversion"/>
  </si>
  <si>
    <t>四    川</t>
    <phoneticPr fontId="1" type="noConversion"/>
  </si>
  <si>
    <t>贵    州</t>
    <phoneticPr fontId="1" type="noConversion"/>
  </si>
  <si>
    <t>云    南</t>
    <phoneticPr fontId="1" type="noConversion"/>
  </si>
  <si>
    <t>西    藏</t>
    <phoneticPr fontId="1" type="noConversion"/>
  </si>
  <si>
    <t>陕    西</t>
    <phoneticPr fontId="1" type="noConversion"/>
  </si>
  <si>
    <t>甘    肃</t>
    <phoneticPr fontId="1" type="noConversion"/>
  </si>
  <si>
    <t>青    海</t>
    <phoneticPr fontId="1" type="noConversion"/>
  </si>
  <si>
    <t>宁    夏</t>
    <phoneticPr fontId="1" type="noConversion"/>
  </si>
  <si>
    <t>新    疆</t>
    <phoneticPr fontId="1" type="noConversion"/>
  </si>
  <si>
    <t>兵    团</t>
    <phoneticPr fontId="1" type="noConversion"/>
  </si>
  <si>
    <t>垦    区</t>
    <phoneticPr fontId="1" type="noConversion"/>
  </si>
  <si>
    <t>内蒙古</t>
    <phoneticPr fontId="1" type="noConversion"/>
  </si>
  <si>
    <t>黑龙江</t>
    <phoneticPr fontId="1" type="noConversion"/>
  </si>
  <si>
    <t>合    计</t>
    <phoneticPr fontId="1" type="noConversion"/>
  </si>
  <si>
    <t>辽    宁</t>
    <phoneticPr fontId="1" type="noConversion"/>
  </si>
  <si>
    <t>吉    林</t>
    <phoneticPr fontId="1" type="noConversion"/>
  </si>
  <si>
    <t>上    海</t>
    <phoneticPr fontId="1" type="noConversion"/>
  </si>
  <si>
    <t>江    苏</t>
    <phoneticPr fontId="1" type="noConversion"/>
  </si>
  <si>
    <t>浙    江</t>
    <phoneticPr fontId="1" type="noConversion"/>
  </si>
  <si>
    <t>安    徽</t>
    <phoneticPr fontId="1" type="noConversion"/>
  </si>
  <si>
    <t>福    建</t>
    <phoneticPr fontId="1" type="noConversion"/>
  </si>
  <si>
    <t>江    西</t>
    <phoneticPr fontId="1" type="noConversion"/>
  </si>
  <si>
    <t>山    东</t>
    <phoneticPr fontId="1" type="noConversion"/>
  </si>
  <si>
    <t>河    南</t>
    <phoneticPr fontId="1" type="noConversion"/>
  </si>
  <si>
    <t>湖    北</t>
    <phoneticPr fontId="1" type="noConversion"/>
  </si>
  <si>
    <t>湖    南</t>
    <phoneticPr fontId="1" type="noConversion"/>
  </si>
  <si>
    <t>广    东</t>
    <phoneticPr fontId="1" type="noConversion"/>
  </si>
  <si>
    <t>广    西</t>
    <phoneticPr fontId="1" type="noConversion"/>
  </si>
  <si>
    <t>海    南</t>
    <phoneticPr fontId="1" type="noConversion"/>
  </si>
  <si>
    <t>重    庆</t>
    <phoneticPr fontId="1" type="noConversion"/>
  </si>
  <si>
    <t>四    川</t>
    <phoneticPr fontId="1" type="noConversion"/>
  </si>
  <si>
    <t>贵    州</t>
    <phoneticPr fontId="1" type="noConversion"/>
  </si>
  <si>
    <t>云    南</t>
    <phoneticPr fontId="1" type="noConversion"/>
  </si>
  <si>
    <t>西    藏</t>
    <phoneticPr fontId="1" type="noConversion"/>
  </si>
  <si>
    <t>陕    西</t>
    <phoneticPr fontId="1" type="noConversion"/>
  </si>
  <si>
    <t>甘    肃</t>
    <phoneticPr fontId="1" type="noConversion"/>
  </si>
  <si>
    <t>青    海</t>
    <phoneticPr fontId="1" type="noConversion"/>
  </si>
  <si>
    <t>宁    夏</t>
    <phoneticPr fontId="1" type="noConversion"/>
  </si>
  <si>
    <t>新    疆</t>
    <phoneticPr fontId="1" type="noConversion"/>
  </si>
  <si>
    <t>垦    区</t>
    <phoneticPr fontId="1" type="noConversion"/>
  </si>
  <si>
    <t>兵    团</t>
    <phoneticPr fontId="1" type="noConversion"/>
  </si>
  <si>
    <t>国家建档立卡贫困残疾人康复服务情况表</t>
    <phoneticPr fontId="1" type="noConversion"/>
  </si>
  <si>
    <t>残疾人康复服务总体情况表</t>
    <phoneticPr fontId="1" type="noConversion"/>
  </si>
  <si>
    <t>残疾人辅助器具服务情况表</t>
    <phoneticPr fontId="1" type="noConversion"/>
  </si>
  <si>
    <t>因病致（返）贫残疾人康复服务情况表</t>
    <phoneticPr fontId="1" type="noConversion"/>
  </si>
  <si>
    <t>2018年12月电话核查情况</t>
    <phoneticPr fontId="1" type="noConversion"/>
  </si>
  <si>
    <t>地区</t>
  </si>
  <si>
    <t>内蒙古</t>
  </si>
  <si>
    <t>黑龙江</t>
  </si>
  <si>
    <r>
      <rPr>
        <b/>
        <sz val="10"/>
        <color rgb="FF000000"/>
        <rFont val="黑体"/>
        <family val="3"/>
        <charset val="134"/>
      </rPr>
      <t>核心信息准确率</t>
    </r>
    <r>
      <rPr>
        <b/>
        <sz val="12"/>
        <color rgb="FF000000"/>
        <rFont val="黑体"/>
        <family val="3"/>
        <charset val="134"/>
      </rPr>
      <t>（单位：%）</t>
    </r>
    <phoneticPr fontId="1" type="noConversion"/>
  </si>
  <si>
    <t>满意率
（单位：%）</t>
    <phoneticPr fontId="1" type="noConversion"/>
  </si>
  <si>
    <t>人数</t>
    <phoneticPr fontId="1" type="noConversion"/>
  </si>
  <si>
    <t>核查结果</t>
    <phoneticPr fontId="1" type="noConversion"/>
  </si>
  <si>
    <t>成功率
（单位：%）</t>
    <phoneticPr fontId="1" type="noConversion"/>
  </si>
  <si>
    <t>天    津</t>
    <phoneticPr fontId="1" type="noConversion"/>
  </si>
  <si>
    <t>浙    江</t>
    <phoneticPr fontId="1" type="noConversion"/>
  </si>
  <si>
    <t>宁    夏</t>
    <phoneticPr fontId="1" type="noConversion"/>
  </si>
  <si>
    <t>江    西</t>
    <phoneticPr fontId="1" type="noConversion"/>
  </si>
  <si>
    <t>上    海</t>
    <phoneticPr fontId="1" type="noConversion"/>
  </si>
  <si>
    <t>贵    州</t>
    <phoneticPr fontId="1" type="noConversion"/>
  </si>
  <si>
    <t>海    南</t>
    <phoneticPr fontId="1" type="noConversion"/>
  </si>
  <si>
    <t>湖    南</t>
    <phoneticPr fontId="1" type="noConversion"/>
  </si>
  <si>
    <t>辽    宁</t>
    <phoneticPr fontId="1" type="noConversion"/>
  </si>
  <si>
    <t>青     海</t>
    <phoneticPr fontId="1" type="noConversion"/>
  </si>
  <si>
    <t>陕    西</t>
    <phoneticPr fontId="1" type="noConversion"/>
  </si>
  <si>
    <t>吉     林</t>
    <phoneticPr fontId="1" type="noConversion"/>
  </si>
  <si>
    <t>广    西</t>
    <phoneticPr fontId="1" type="noConversion"/>
  </si>
  <si>
    <t>新    疆</t>
    <phoneticPr fontId="1" type="noConversion"/>
  </si>
  <si>
    <t>广    东</t>
    <phoneticPr fontId="1" type="noConversion"/>
  </si>
  <si>
    <t>四    川</t>
    <phoneticPr fontId="1" type="noConversion"/>
  </si>
  <si>
    <t>重    庆</t>
    <phoneticPr fontId="1" type="noConversion"/>
  </si>
  <si>
    <t>江    苏</t>
    <phoneticPr fontId="1" type="noConversion"/>
  </si>
  <si>
    <t>河    南</t>
    <phoneticPr fontId="1" type="noConversion"/>
  </si>
  <si>
    <t>西    藏</t>
    <phoneticPr fontId="1" type="noConversion"/>
  </si>
  <si>
    <t>山    西</t>
    <phoneticPr fontId="1" type="noConversion"/>
  </si>
  <si>
    <t>福    建</t>
    <phoneticPr fontId="1" type="noConversion"/>
  </si>
  <si>
    <t>云    南</t>
    <phoneticPr fontId="1" type="noConversion"/>
  </si>
  <si>
    <t>甘    肃</t>
    <phoneticPr fontId="1" type="noConversion"/>
  </si>
  <si>
    <t>安    徽</t>
    <phoneticPr fontId="1" type="noConversion"/>
  </si>
  <si>
    <t>湖    北</t>
    <phoneticPr fontId="1" type="noConversion"/>
  </si>
  <si>
    <t>河    北</t>
    <phoneticPr fontId="1" type="noConversion"/>
  </si>
  <si>
    <t>山    东</t>
    <phoneticPr fontId="1" type="noConversion"/>
  </si>
  <si>
    <t>全    国</t>
    <phoneticPr fontId="1" type="noConversion"/>
  </si>
  <si>
    <t>核查样本</t>
    <phoneticPr fontId="1" type="noConversion"/>
  </si>
  <si>
    <t>排名</t>
    <phoneticPr fontId="1" type="noConversion"/>
  </si>
  <si>
    <t>注：按核心信息准确率由高到低排名。</t>
    <phoneticPr fontId="1" type="noConversion"/>
  </si>
  <si>
    <t>新疆兵团</t>
    <phoneticPr fontId="1" type="noConversion"/>
  </si>
  <si>
    <t>垦    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</si>
</sst>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_ "/>
  </numFmts>
  <fonts count="1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2"/>
      <name val="黑体"/>
      <family val="3"/>
      <charset val="134"/>
    </font>
    <font>
      <sz val="12"/>
      <color rgb="FF000000"/>
      <name val="方正小标宋简体"/>
      <family val="4"/>
      <charset val="134"/>
    </font>
    <font>
      <b/>
      <sz val="16"/>
      <color theme="1"/>
      <name val="方正小标宋简体"/>
      <family val="4"/>
      <charset val="134"/>
    </font>
    <font>
      <sz val="12"/>
      <color indexed="8"/>
      <name val="方正小标宋简体"/>
      <family val="4"/>
      <charset val="134"/>
    </font>
    <font>
      <b/>
      <sz val="12"/>
      <color theme="1"/>
      <name val="宋体"/>
      <family val="2"/>
      <charset val="134"/>
      <scheme val="minor"/>
    </font>
    <font>
      <b/>
      <sz val="12"/>
      <color rgb="FF000000"/>
      <name val="方正小标宋简体"/>
      <family val="4"/>
      <charset val="134"/>
    </font>
    <font>
      <sz val="12"/>
      <color theme="1"/>
      <name val="方正小标宋简体"/>
      <family val="4"/>
      <charset val="134"/>
    </font>
    <font>
      <b/>
      <sz val="12"/>
      <color rgb="FF000000"/>
      <name val="黑体"/>
      <family val="3"/>
      <charset val="134"/>
    </font>
    <font>
      <sz val="11"/>
      <color indexed="8"/>
      <name val="方正小标宋简体"/>
      <family val="4"/>
      <charset val="134"/>
    </font>
    <font>
      <sz val="11"/>
      <color rgb="FF000000"/>
      <name val="方正小标宋简体"/>
      <family val="4"/>
      <charset val="134"/>
    </font>
    <font>
      <b/>
      <sz val="12"/>
      <color theme="1"/>
      <name val="方正小标宋简体"/>
      <family val="4"/>
      <charset val="134"/>
    </font>
    <font>
      <b/>
      <sz val="10"/>
      <color rgb="FF00000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4" fillId="0" borderId="7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176" fontId="9" fillId="0" borderId="4" xfId="0" applyNumberFormat="1" applyFont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8" fillId="0" borderId="4" xfId="0" applyFont="1" applyBorder="1">
      <alignment vertical="center"/>
    </xf>
    <xf numFmtId="176" fontId="7" fillId="2" borderId="13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176" fontId="5" fillId="0" borderId="22" xfId="0" applyNumberFormat="1" applyFont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 wrapText="1"/>
    </xf>
    <xf numFmtId="176" fontId="5" fillId="0" borderId="20" xfId="0" applyNumberFormat="1" applyFont="1" applyBorder="1" applyAlignment="1">
      <alignment horizontal="center" vertical="center"/>
    </xf>
    <xf numFmtId="176" fontId="5" fillId="0" borderId="21" xfId="0" applyNumberFormat="1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/>
    </xf>
    <xf numFmtId="0" fontId="7" fillId="0" borderId="23" xfId="0" applyNumberFormat="1" applyFont="1" applyFill="1" applyBorder="1" applyAlignment="1">
      <alignment horizontal="center" vertical="center"/>
    </xf>
    <xf numFmtId="176" fontId="11" fillId="0" borderId="24" xfId="0" applyNumberFormat="1" applyFont="1" applyBorder="1" applyAlignment="1">
      <alignment horizontal="center" vertical="center" wrapText="1"/>
    </xf>
    <xf numFmtId="176" fontId="11" fillId="0" borderId="17" xfId="0" applyNumberFormat="1" applyFont="1" applyBorder="1" applyAlignment="1">
      <alignment horizontal="center" vertical="center"/>
    </xf>
    <xf numFmtId="176" fontId="11" fillId="0" borderId="17" xfId="0" applyNumberFormat="1" applyFont="1" applyBorder="1" applyAlignment="1">
      <alignment horizontal="center" vertical="center" wrapText="1"/>
    </xf>
    <xf numFmtId="176" fontId="11" fillId="0" borderId="18" xfId="0" applyNumberFormat="1" applyFont="1" applyBorder="1" applyAlignment="1">
      <alignment horizontal="center" vertical="center"/>
    </xf>
    <xf numFmtId="177" fontId="12" fillId="2" borderId="25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7" fontId="12" fillId="2" borderId="26" xfId="0" applyNumberFormat="1" applyFont="1" applyFill="1" applyBorder="1" applyAlignment="1">
      <alignment horizontal="center" vertical="center"/>
    </xf>
    <xf numFmtId="10" fontId="12" fillId="2" borderId="27" xfId="0" applyNumberFormat="1" applyFont="1" applyFill="1" applyBorder="1" applyAlignment="1">
      <alignment horizontal="center" vertical="center"/>
    </xf>
    <xf numFmtId="10" fontId="12" fillId="2" borderId="28" xfId="0" applyNumberFormat="1" applyFont="1" applyFill="1" applyBorder="1" applyAlignment="1">
      <alignment horizontal="center" vertical="center"/>
    </xf>
    <xf numFmtId="177" fontId="12" fillId="2" borderId="29" xfId="0" applyNumberFormat="1" applyFont="1" applyFill="1" applyBorder="1" applyAlignment="1">
      <alignment horizontal="center" vertical="center"/>
    </xf>
    <xf numFmtId="10" fontId="12" fillId="2" borderId="30" xfId="0" applyNumberFormat="1" applyFont="1" applyFill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176" fontId="13" fillId="0" borderId="3" xfId="0" applyNumberFormat="1" applyFont="1" applyBorder="1" applyAlignment="1">
      <alignment horizontal="center" vertical="center"/>
    </xf>
    <xf numFmtId="10" fontId="7" fillId="2" borderId="25" xfId="0" applyNumberFormat="1" applyFont="1" applyFill="1" applyBorder="1" applyAlignment="1">
      <alignment horizontal="center" vertical="center"/>
    </xf>
    <xf numFmtId="177" fontId="7" fillId="2" borderId="25" xfId="0" applyNumberFormat="1" applyFont="1" applyFill="1" applyBorder="1" applyAlignment="1">
      <alignment horizontal="center" vertical="center"/>
    </xf>
    <xf numFmtId="176" fontId="11" fillId="0" borderId="22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177" fontId="7" fillId="2" borderId="26" xfId="0" applyNumberFormat="1" applyFont="1" applyFill="1" applyBorder="1" applyAlignment="1">
      <alignment horizontal="center" vertical="center"/>
    </xf>
    <xf numFmtId="10" fontId="7" fillId="2" borderId="27" xfId="0" applyNumberFormat="1" applyFont="1" applyFill="1" applyBorder="1" applyAlignment="1">
      <alignment horizontal="center" vertical="center"/>
    </xf>
    <xf numFmtId="10" fontId="7" fillId="2" borderId="28" xfId="0" applyNumberFormat="1" applyFont="1" applyFill="1" applyBorder="1" applyAlignment="1">
      <alignment horizontal="center" vertical="center"/>
    </xf>
    <xf numFmtId="177" fontId="7" fillId="2" borderId="29" xfId="0" applyNumberFormat="1" applyFont="1" applyFill="1" applyBorder="1" applyAlignment="1">
      <alignment horizontal="center" vertical="center"/>
    </xf>
    <xf numFmtId="10" fontId="7" fillId="2" borderId="30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center" wrapText="1"/>
    </xf>
    <xf numFmtId="10" fontId="5" fillId="0" borderId="19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0" fontId="5" fillId="0" borderId="15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77" fontId="7" fillId="2" borderId="35" xfId="0" applyNumberFormat="1" applyFont="1" applyFill="1" applyBorder="1" applyAlignment="1">
      <alignment horizontal="center" vertical="center"/>
    </xf>
    <xf numFmtId="177" fontId="7" fillId="2" borderId="36" xfId="0" applyNumberFormat="1" applyFont="1" applyFill="1" applyBorder="1" applyAlignment="1">
      <alignment horizontal="center" vertical="center"/>
    </xf>
    <xf numFmtId="177" fontId="7" fillId="2" borderId="37" xfId="0" applyNumberFormat="1" applyFont="1" applyFill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top"/>
    </xf>
    <xf numFmtId="10" fontId="5" fillId="0" borderId="41" xfId="0" applyNumberFormat="1" applyFont="1" applyBorder="1" applyAlignment="1">
      <alignment horizontal="center" vertical="center" wrapText="1"/>
    </xf>
    <xf numFmtId="10" fontId="5" fillId="0" borderId="42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0" fontId="5" fillId="0" borderId="43" xfId="0" applyNumberFormat="1" applyFont="1" applyBorder="1" applyAlignment="1">
      <alignment horizontal="center" vertical="center" wrapText="1"/>
    </xf>
    <xf numFmtId="10" fontId="5" fillId="0" borderId="44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10" fillId="0" borderId="38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11" fillId="0" borderId="22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selection activeCell="F8" sqref="F8"/>
    </sheetView>
  </sheetViews>
  <sheetFormatPr defaultRowHeight="13.5" x14ac:dyDescent="0.15"/>
  <cols>
    <col min="3" max="3" width="17.75" customWidth="1"/>
    <col min="4" max="4" width="17.375" customWidth="1"/>
    <col min="5" max="5" width="14.875" customWidth="1"/>
    <col min="6" max="6" width="13.5" style="34" customWidth="1"/>
  </cols>
  <sheetData>
    <row r="1" spans="1:6" x14ac:dyDescent="0.15">
      <c r="B1" s="2"/>
      <c r="C1" s="2"/>
      <c r="D1" s="2"/>
      <c r="E1" s="2"/>
      <c r="F1" s="33"/>
    </row>
    <row r="2" spans="1:6" ht="27.75" customHeight="1" thickBot="1" x14ac:dyDescent="0.2">
      <c r="A2" s="73" t="s">
        <v>74</v>
      </c>
      <c r="B2" s="73"/>
      <c r="C2" s="73"/>
      <c r="D2" s="73"/>
      <c r="E2" s="73"/>
      <c r="F2" s="73"/>
    </row>
    <row r="3" spans="1:6" ht="41.25" customHeight="1" thickBot="1" x14ac:dyDescent="0.2">
      <c r="A3" s="19" t="s">
        <v>9</v>
      </c>
      <c r="B3" s="20" t="s">
        <v>11</v>
      </c>
      <c r="C3" s="16" t="s">
        <v>4</v>
      </c>
      <c r="D3" s="17" t="s">
        <v>1</v>
      </c>
      <c r="E3" s="17" t="s">
        <v>0</v>
      </c>
      <c r="F3" s="18" t="s">
        <v>3</v>
      </c>
    </row>
    <row r="4" spans="1:6" s="4" customFormat="1" ht="19.5" customHeight="1" x14ac:dyDescent="0.15">
      <c r="A4" s="14"/>
      <c r="B4" s="25" t="s">
        <v>45</v>
      </c>
      <c r="C4" s="40">
        <v>11321365</v>
      </c>
      <c r="D4" s="35">
        <f>SUM(D5:D37)</f>
        <v>12722364</v>
      </c>
      <c r="E4" s="35">
        <f>SUM(E5:E37)</f>
        <v>10746933</v>
      </c>
      <c r="F4" s="36">
        <f>E4/D4</f>
        <v>0.84472767796928305</v>
      </c>
    </row>
    <row r="5" spans="1:6" ht="16.5" x14ac:dyDescent="0.15">
      <c r="A5" s="6">
        <v>1</v>
      </c>
      <c r="B5" s="24" t="s">
        <v>54</v>
      </c>
      <c r="C5" s="41">
        <v>374456</v>
      </c>
      <c r="D5" s="32">
        <v>777810</v>
      </c>
      <c r="E5" s="32">
        <v>777781</v>
      </c>
      <c r="F5" s="37">
        <v>0.99990000000000001</v>
      </c>
    </row>
    <row r="6" spans="1:6" ht="16.5" x14ac:dyDescent="0.15">
      <c r="A6" s="6">
        <v>2</v>
      </c>
      <c r="B6" s="24" t="s">
        <v>50</v>
      </c>
      <c r="C6" s="41">
        <v>474006</v>
      </c>
      <c r="D6" s="32">
        <v>664538</v>
      </c>
      <c r="E6" s="32">
        <v>662057</v>
      </c>
      <c r="F6" s="37">
        <v>0.99626657918734518</v>
      </c>
    </row>
    <row r="7" spans="1:6" ht="16.5" x14ac:dyDescent="0.15">
      <c r="A7" s="6">
        <v>3</v>
      </c>
      <c r="B7" s="24" t="s">
        <v>48</v>
      </c>
      <c r="C7" s="41">
        <v>179470</v>
      </c>
      <c r="D7" s="32">
        <v>159933</v>
      </c>
      <c r="E7" s="32">
        <v>159190</v>
      </c>
      <c r="F7" s="37">
        <v>0.99535430461505758</v>
      </c>
    </row>
    <row r="8" spans="1:6" ht="16.5" x14ac:dyDescent="0.15">
      <c r="A8" s="6">
        <v>4</v>
      </c>
      <c r="B8" s="24" t="s">
        <v>49</v>
      </c>
      <c r="C8" s="41">
        <v>492471</v>
      </c>
      <c r="D8" s="32">
        <v>369826</v>
      </c>
      <c r="E8" s="32">
        <v>359064</v>
      </c>
      <c r="F8" s="37">
        <v>0.97089982856802926</v>
      </c>
    </row>
    <row r="9" spans="1:6" ht="16.5" x14ac:dyDescent="0.15">
      <c r="A9" s="6">
        <v>5</v>
      </c>
      <c r="B9" s="24" t="s">
        <v>61</v>
      </c>
      <c r="C9" s="41">
        <v>210530</v>
      </c>
      <c r="D9" s="32">
        <v>224532</v>
      </c>
      <c r="E9" s="32">
        <v>212193</v>
      </c>
      <c r="F9" s="37">
        <v>0.94504569504569502</v>
      </c>
    </row>
    <row r="10" spans="1:6" ht="16.5" x14ac:dyDescent="0.15">
      <c r="A10" s="6">
        <v>6</v>
      </c>
      <c r="B10" s="24" t="s">
        <v>52</v>
      </c>
      <c r="C10" s="41">
        <v>209575</v>
      </c>
      <c r="D10" s="32">
        <v>184038</v>
      </c>
      <c r="E10" s="32">
        <v>169167</v>
      </c>
      <c r="F10" s="37">
        <v>0.91919603560134322</v>
      </c>
    </row>
    <row r="11" spans="1:6" ht="16.5" x14ac:dyDescent="0.15">
      <c r="A11" s="6">
        <v>7</v>
      </c>
      <c r="B11" s="24" t="s">
        <v>44</v>
      </c>
      <c r="C11" s="41">
        <v>205157</v>
      </c>
      <c r="D11" s="32">
        <v>175501</v>
      </c>
      <c r="E11" s="32">
        <v>160552</v>
      </c>
      <c r="F11" s="37">
        <v>0.91482099817095064</v>
      </c>
    </row>
    <row r="12" spans="1:6" ht="16.5" x14ac:dyDescent="0.15">
      <c r="A12" s="6">
        <v>8</v>
      </c>
      <c r="B12" s="24" t="s">
        <v>62</v>
      </c>
      <c r="C12" s="41">
        <v>530689</v>
      </c>
      <c r="D12" s="32">
        <v>1897183</v>
      </c>
      <c r="E12" s="32">
        <v>1706381</v>
      </c>
      <c r="F12" s="37">
        <v>0.89942878467707121</v>
      </c>
    </row>
    <row r="13" spans="1:6" ht="16.5" x14ac:dyDescent="0.15">
      <c r="A13" s="6">
        <v>9</v>
      </c>
      <c r="B13" s="24" t="s">
        <v>72</v>
      </c>
      <c r="C13" s="41">
        <v>18981</v>
      </c>
      <c r="D13" s="32">
        <v>12174</v>
      </c>
      <c r="E13" s="32">
        <v>10908</v>
      </c>
      <c r="F13" s="37">
        <v>0.89600788565795964</v>
      </c>
    </row>
    <row r="14" spans="1:6" ht="16.5" x14ac:dyDescent="0.15">
      <c r="A14" s="6">
        <v>10</v>
      </c>
      <c r="B14" s="24" t="s">
        <v>46</v>
      </c>
      <c r="C14" s="41">
        <v>227648</v>
      </c>
      <c r="D14" s="32">
        <v>283558</v>
      </c>
      <c r="E14" s="32">
        <v>252247</v>
      </c>
      <c r="F14" s="37">
        <v>0.88957814626989895</v>
      </c>
    </row>
    <row r="15" spans="1:6" s="1" customFormat="1" ht="16.5" x14ac:dyDescent="0.15">
      <c r="A15" s="6">
        <v>11</v>
      </c>
      <c r="B15" s="24" t="s">
        <v>16</v>
      </c>
      <c r="C15" s="41">
        <v>22757</v>
      </c>
      <c r="D15" s="32">
        <v>59099</v>
      </c>
      <c r="E15" s="32">
        <v>52564</v>
      </c>
      <c r="F15" s="37">
        <v>0.88942283287365265</v>
      </c>
    </row>
    <row r="16" spans="1:6" ht="16.5" x14ac:dyDescent="0.15">
      <c r="A16" s="6">
        <v>12</v>
      </c>
      <c r="B16" s="24" t="s">
        <v>14</v>
      </c>
      <c r="C16" s="41">
        <v>273526</v>
      </c>
      <c r="D16" s="32">
        <v>245091</v>
      </c>
      <c r="E16" s="32">
        <v>216779</v>
      </c>
      <c r="F16" s="37">
        <v>0.8844837223725065</v>
      </c>
    </row>
    <row r="17" spans="1:6" ht="16.5" x14ac:dyDescent="0.15">
      <c r="A17" s="6">
        <v>13</v>
      </c>
      <c r="B17" s="24" t="s">
        <v>64</v>
      </c>
      <c r="C17" s="41">
        <v>435227</v>
      </c>
      <c r="D17" s="32">
        <v>439775</v>
      </c>
      <c r="E17" s="32">
        <v>387505</v>
      </c>
      <c r="F17" s="37">
        <v>0.88114376669888006</v>
      </c>
    </row>
    <row r="18" spans="1:6" ht="16.5" x14ac:dyDescent="0.15">
      <c r="A18" s="6">
        <v>14</v>
      </c>
      <c r="B18" s="24" t="s">
        <v>15</v>
      </c>
      <c r="C18" s="41">
        <v>587874</v>
      </c>
      <c r="D18" s="32">
        <v>563569</v>
      </c>
      <c r="E18" s="32">
        <v>493290</v>
      </c>
      <c r="F18" s="37">
        <v>0.87529654753898811</v>
      </c>
    </row>
    <row r="19" spans="1:6" ht="16.5" x14ac:dyDescent="0.15">
      <c r="A19" s="6">
        <v>15</v>
      </c>
      <c r="B19" s="24" t="s">
        <v>55</v>
      </c>
      <c r="C19" s="41">
        <v>882442</v>
      </c>
      <c r="D19" s="32">
        <v>740728</v>
      </c>
      <c r="E19" s="32">
        <v>640899</v>
      </c>
      <c r="F19" s="37">
        <v>0.86522853193074922</v>
      </c>
    </row>
    <row r="20" spans="1:6" ht="16.5" x14ac:dyDescent="0.15">
      <c r="A20" s="6">
        <v>16</v>
      </c>
      <c r="B20" s="24" t="s">
        <v>69</v>
      </c>
      <c r="C20" s="41">
        <v>113066</v>
      </c>
      <c r="D20" s="32">
        <v>120955</v>
      </c>
      <c r="E20" s="32">
        <v>102905</v>
      </c>
      <c r="F20" s="37">
        <v>0.85077094787317598</v>
      </c>
    </row>
    <row r="21" spans="1:6" ht="16.5" x14ac:dyDescent="0.15">
      <c r="A21" s="6">
        <v>17</v>
      </c>
      <c r="B21" s="24" t="s">
        <v>56</v>
      </c>
      <c r="C21" s="41">
        <v>607474</v>
      </c>
      <c r="D21" s="32">
        <v>600340</v>
      </c>
      <c r="E21" s="32">
        <v>506081</v>
      </c>
      <c r="F21" s="37">
        <v>0.84299063863810508</v>
      </c>
    </row>
    <row r="22" spans="1:6" ht="16.5" x14ac:dyDescent="0.15">
      <c r="A22" s="6">
        <v>18</v>
      </c>
      <c r="B22" s="24" t="s">
        <v>51</v>
      </c>
      <c r="C22" s="41">
        <v>881087</v>
      </c>
      <c r="D22" s="32">
        <v>977710</v>
      </c>
      <c r="E22" s="32">
        <v>813806</v>
      </c>
      <c r="F22" s="37">
        <v>0.83235928854159213</v>
      </c>
    </row>
    <row r="23" spans="1:6" ht="16.5" x14ac:dyDescent="0.15">
      <c r="A23" s="6">
        <v>19</v>
      </c>
      <c r="B23" s="24" t="s">
        <v>67</v>
      </c>
      <c r="C23" s="41">
        <v>340313</v>
      </c>
      <c r="D23" s="32">
        <v>326755</v>
      </c>
      <c r="E23" s="32">
        <v>267980</v>
      </c>
      <c r="F23" s="37">
        <v>0.82012517023457943</v>
      </c>
    </row>
    <row r="24" spans="1:6" ht="16.5" x14ac:dyDescent="0.15">
      <c r="A24" s="6">
        <v>20</v>
      </c>
      <c r="B24" s="24" t="s">
        <v>43</v>
      </c>
      <c r="C24" s="41">
        <v>171639</v>
      </c>
      <c r="D24" s="32">
        <v>164365</v>
      </c>
      <c r="E24" s="32">
        <v>134165</v>
      </c>
      <c r="F24" s="37">
        <v>0.8162625863170383</v>
      </c>
    </row>
    <row r="25" spans="1:6" ht="16.5" x14ac:dyDescent="0.15">
      <c r="A25" s="6">
        <v>21</v>
      </c>
      <c r="B25" s="24" t="s">
        <v>47</v>
      </c>
      <c r="C25" s="41">
        <v>266143</v>
      </c>
      <c r="D25" s="32">
        <v>267345</v>
      </c>
      <c r="E25" s="32">
        <v>216952</v>
      </c>
      <c r="F25" s="37">
        <v>0.81150573229347844</v>
      </c>
    </row>
    <row r="26" spans="1:6" ht="16.5" x14ac:dyDescent="0.15">
      <c r="A26" s="6">
        <v>22</v>
      </c>
      <c r="B26" s="24" t="s">
        <v>53</v>
      </c>
      <c r="C26" s="41">
        <v>456487</v>
      </c>
      <c r="D26" s="32">
        <v>305694</v>
      </c>
      <c r="E26" s="32">
        <v>246463</v>
      </c>
      <c r="F26" s="37">
        <v>0.80624088140428007</v>
      </c>
    </row>
    <row r="27" spans="1:6" ht="16.5" x14ac:dyDescent="0.15">
      <c r="A27" s="6">
        <v>23</v>
      </c>
      <c r="B27" s="24" t="s">
        <v>17</v>
      </c>
      <c r="C27" s="41">
        <v>225608</v>
      </c>
      <c r="D27" s="32">
        <v>329118</v>
      </c>
      <c r="E27" s="32">
        <v>258759</v>
      </c>
      <c r="F27" s="37">
        <f>E27/D27</f>
        <v>0.786219532204255</v>
      </c>
    </row>
    <row r="28" spans="1:6" ht="16.5" x14ac:dyDescent="0.15">
      <c r="A28" s="6">
        <v>24</v>
      </c>
      <c r="B28" s="24" t="s">
        <v>68</v>
      </c>
      <c r="C28" s="41">
        <v>70499</v>
      </c>
      <c r="D28" s="32">
        <v>99009</v>
      </c>
      <c r="E28" s="32">
        <v>77398</v>
      </c>
      <c r="F28" s="37">
        <v>0.78172691371491476</v>
      </c>
    </row>
    <row r="29" spans="1:6" ht="16.5" x14ac:dyDescent="0.15">
      <c r="A29" s="6">
        <v>25</v>
      </c>
      <c r="B29" s="24" t="s">
        <v>60</v>
      </c>
      <c r="C29" s="41">
        <v>63484</v>
      </c>
      <c r="D29" s="32">
        <v>79418</v>
      </c>
      <c r="E29" s="32">
        <v>61386</v>
      </c>
      <c r="F29" s="37">
        <v>0.7729481981414793</v>
      </c>
    </row>
    <row r="30" spans="1:6" ht="16.5" x14ac:dyDescent="0.15">
      <c r="A30" s="6">
        <v>26</v>
      </c>
      <c r="B30" s="24" t="s">
        <v>57</v>
      </c>
      <c r="C30" s="41">
        <v>738917</v>
      </c>
      <c r="D30" s="32">
        <v>706093</v>
      </c>
      <c r="E30" s="32">
        <v>541524</v>
      </c>
      <c r="F30" s="37">
        <v>0.76693013526546783</v>
      </c>
    </row>
    <row r="31" spans="1:6" ht="16.5" x14ac:dyDescent="0.15">
      <c r="A31" s="6">
        <v>27</v>
      </c>
      <c r="B31" s="24" t="s">
        <v>66</v>
      </c>
      <c r="C31" s="41">
        <v>482528</v>
      </c>
      <c r="D31" s="32">
        <v>517378</v>
      </c>
      <c r="E31" s="32">
        <v>396541</v>
      </c>
      <c r="F31" s="37">
        <v>0.76644349005949231</v>
      </c>
    </row>
    <row r="32" spans="1:6" ht="16.5" x14ac:dyDescent="0.15">
      <c r="A32" s="6">
        <v>28</v>
      </c>
      <c r="B32" s="24" t="s">
        <v>63</v>
      </c>
      <c r="C32" s="41">
        <v>407552</v>
      </c>
      <c r="D32" s="32">
        <v>315462</v>
      </c>
      <c r="E32" s="32">
        <v>234504</v>
      </c>
      <c r="F32" s="37">
        <v>0.74336687144568914</v>
      </c>
    </row>
    <row r="33" spans="1:6" ht="16.5" x14ac:dyDescent="0.15">
      <c r="A33" s="6">
        <v>29</v>
      </c>
      <c r="B33" s="24" t="s">
        <v>58</v>
      </c>
      <c r="C33" s="41">
        <v>680409</v>
      </c>
      <c r="D33" s="32">
        <v>424772</v>
      </c>
      <c r="E33" s="32">
        <v>310671</v>
      </c>
      <c r="F33" s="37">
        <v>0.73138295367867934</v>
      </c>
    </row>
    <row r="34" spans="1:6" ht="16.5" x14ac:dyDescent="0.15">
      <c r="A34" s="6">
        <v>30</v>
      </c>
      <c r="B34" s="24" t="s">
        <v>59</v>
      </c>
      <c r="C34" s="41">
        <v>325979</v>
      </c>
      <c r="D34" s="32">
        <v>372535</v>
      </c>
      <c r="E34" s="32">
        <v>236587</v>
      </c>
      <c r="F34" s="37">
        <v>0.63507321459728616</v>
      </c>
    </row>
    <row r="35" spans="1:6" ht="16.5" x14ac:dyDescent="0.15">
      <c r="A35" s="6">
        <v>31</v>
      </c>
      <c r="B35" s="24" t="s">
        <v>70</v>
      </c>
      <c r="C35" s="41">
        <v>307504</v>
      </c>
      <c r="D35" s="32">
        <v>264608</v>
      </c>
      <c r="E35" s="32">
        <v>78442</v>
      </c>
      <c r="F35" s="37">
        <v>0.2964460636110775</v>
      </c>
    </row>
    <row r="36" spans="1:6" ht="16.5" x14ac:dyDescent="0.15">
      <c r="A36" s="6">
        <v>32</v>
      </c>
      <c r="B36" s="24" t="s">
        <v>71</v>
      </c>
      <c r="C36" s="41">
        <v>5059</v>
      </c>
      <c r="D36" s="32">
        <v>4735</v>
      </c>
      <c r="E36" s="32">
        <v>1039</v>
      </c>
      <c r="F36" s="37">
        <v>0.21942977824709609</v>
      </c>
    </row>
    <row r="37" spans="1:6" ht="16.5" customHeight="1" thickBot="1" x14ac:dyDescent="0.2">
      <c r="A37" s="15">
        <v>33</v>
      </c>
      <c r="B37" s="26" t="s">
        <v>65</v>
      </c>
      <c r="C37" s="42">
        <v>52808</v>
      </c>
      <c r="D37" s="38">
        <v>48717</v>
      </c>
      <c r="E37" s="38">
        <v>1153</v>
      </c>
      <c r="F37" s="39">
        <v>2.3667302994847796E-2</v>
      </c>
    </row>
  </sheetData>
  <autoFilter ref="A4:F4">
    <sortState ref="A5:F37">
      <sortCondition descending="1" ref="F4"/>
    </sortState>
  </autoFilter>
  <mergeCells count="1">
    <mergeCell ref="A2:F2"/>
  </mergeCells>
  <phoneticPr fontId="1" type="noConversion"/>
  <printOptions horizontalCentered="1"/>
  <pageMargins left="1.1023622047244095" right="0.70866141732283461" top="1.3385826771653544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opLeftCell="A22" workbookViewId="0">
      <selection activeCell="D40" sqref="D40"/>
    </sheetView>
  </sheetViews>
  <sheetFormatPr defaultRowHeight="13.5" x14ac:dyDescent="0.15"/>
  <cols>
    <col min="2" max="2" width="10" customWidth="1"/>
    <col min="3" max="3" width="19.125" customWidth="1"/>
    <col min="4" max="4" width="16.625" customWidth="1"/>
    <col min="5" max="5" width="13.75" customWidth="1"/>
    <col min="6" max="6" width="12.375" customWidth="1"/>
    <col min="7" max="7" width="11.875" customWidth="1"/>
  </cols>
  <sheetData>
    <row r="1" spans="1:7" x14ac:dyDescent="0.15">
      <c r="B1" s="2"/>
      <c r="C1" s="2"/>
      <c r="D1" s="2"/>
      <c r="E1" s="2"/>
      <c r="F1" s="2"/>
    </row>
    <row r="2" spans="1:7" ht="30" customHeight="1" thickBot="1" x14ac:dyDescent="0.2">
      <c r="A2" s="73" t="s">
        <v>75</v>
      </c>
      <c r="B2" s="73"/>
      <c r="C2" s="73"/>
      <c r="D2" s="73"/>
      <c r="E2" s="73"/>
      <c r="F2" s="73"/>
      <c r="G2" s="7"/>
    </row>
    <row r="3" spans="1:7" ht="39" customHeight="1" thickBot="1" x14ac:dyDescent="0.2">
      <c r="A3" s="3" t="s">
        <v>6</v>
      </c>
      <c r="B3" s="3" t="s">
        <v>10</v>
      </c>
      <c r="C3" s="16" t="s">
        <v>12</v>
      </c>
      <c r="D3" s="17" t="s">
        <v>1</v>
      </c>
      <c r="E3" s="17" t="s">
        <v>0</v>
      </c>
      <c r="F3" s="18" t="s">
        <v>2</v>
      </c>
    </row>
    <row r="4" spans="1:7" s="4" customFormat="1" ht="20.25" customHeight="1" x14ac:dyDescent="0.15">
      <c r="A4" s="14"/>
      <c r="B4" s="25" t="s">
        <v>45</v>
      </c>
      <c r="C4" s="11">
        <v>5610748</v>
      </c>
      <c r="D4" s="63">
        <f>SUM(D5:D37)</f>
        <v>3854879</v>
      </c>
      <c r="E4" s="47">
        <f>SUM(E5:E37)</f>
        <v>3190814</v>
      </c>
      <c r="F4" s="48">
        <f>E4/D4</f>
        <v>0.82773389255538243</v>
      </c>
    </row>
    <row r="5" spans="1:7" ht="16.5" x14ac:dyDescent="0.15">
      <c r="A5" s="6">
        <v>1</v>
      </c>
      <c r="B5" s="24" t="s">
        <v>17</v>
      </c>
      <c r="C5" s="12">
        <v>102550</v>
      </c>
      <c r="D5" s="64">
        <v>198838</v>
      </c>
      <c r="E5" s="44">
        <v>198838</v>
      </c>
      <c r="F5" s="49">
        <v>1</v>
      </c>
    </row>
    <row r="6" spans="1:7" ht="16.5" x14ac:dyDescent="0.15">
      <c r="A6" s="6">
        <v>2</v>
      </c>
      <c r="B6" s="24" t="s">
        <v>54</v>
      </c>
      <c r="C6" s="12">
        <v>268401</v>
      </c>
      <c r="D6" s="64">
        <v>158622</v>
      </c>
      <c r="E6" s="44">
        <v>158610</v>
      </c>
      <c r="F6" s="49">
        <v>0.99992434845103451</v>
      </c>
    </row>
    <row r="7" spans="1:7" ht="16.5" x14ac:dyDescent="0.15">
      <c r="A7" s="6">
        <v>3</v>
      </c>
      <c r="B7" s="24" t="s">
        <v>50</v>
      </c>
      <c r="C7" s="12">
        <v>116653</v>
      </c>
      <c r="D7" s="64">
        <v>127753</v>
      </c>
      <c r="E7" s="44">
        <v>127420</v>
      </c>
      <c r="F7" s="49">
        <v>0.9973934075912112</v>
      </c>
      <c r="G7" s="1"/>
    </row>
    <row r="8" spans="1:7" ht="16.5" x14ac:dyDescent="0.15">
      <c r="A8" s="6">
        <v>4</v>
      </c>
      <c r="B8" s="24" t="s">
        <v>48</v>
      </c>
      <c r="C8" s="12">
        <v>104597</v>
      </c>
      <c r="D8" s="64">
        <v>60956</v>
      </c>
      <c r="E8" s="44">
        <v>60687</v>
      </c>
      <c r="F8" s="49">
        <v>0.99558698077301655</v>
      </c>
    </row>
    <row r="9" spans="1:7" ht="16.5" x14ac:dyDescent="0.15">
      <c r="A9" s="6">
        <v>5</v>
      </c>
      <c r="B9" s="24" t="s">
        <v>49</v>
      </c>
      <c r="C9" s="12">
        <v>257560</v>
      </c>
      <c r="D9" s="64">
        <v>153131</v>
      </c>
      <c r="E9" s="44">
        <v>149836</v>
      </c>
      <c r="F9" s="49">
        <v>0.97848247578870384</v>
      </c>
    </row>
    <row r="10" spans="1:7" ht="16.5" x14ac:dyDescent="0.15">
      <c r="A10" s="6">
        <v>6</v>
      </c>
      <c r="B10" s="24" t="s">
        <v>61</v>
      </c>
      <c r="C10" s="12">
        <v>92325</v>
      </c>
      <c r="D10" s="64">
        <v>61785</v>
      </c>
      <c r="E10" s="44">
        <v>58041</v>
      </c>
      <c r="F10" s="49">
        <v>0.93940276766205388</v>
      </c>
    </row>
    <row r="11" spans="1:7" ht="16.5" x14ac:dyDescent="0.15">
      <c r="A11" s="6">
        <v>7</v>
      </c>
      <c r="B11" s="24" t="s">
        <v>52</v>
      </c>
      <c r="C11" s="12">
        <v>79649</v>
      </c>
      <c r="D11" s="64">
        <v>37329</v>
      </c>
      <c r="E11" s="44">
        <v>34787</v>
      </c>
      <c r="F11" s="49">
        <v>0.93190281014760645</v>
      </c>
    </row>
    <row r="12" spans="1:7" ht="16.5" x14ac:dyDescent="0.15">
      <c r="A12" s="6">
        <v>8</v>
      </c>
      <c r="B12" s="24" t="s">
        <v>14</v>
      </c>
      <c r="C12" s="12">
        <v>157401</v>
      </c>
      <c r="D12" s="64">
        <v>126280</v>
      </c>
      <c r="E12" s="44">
        <v>115400</v>
      </c>
      <c r="F12" s="49">
        <v>0.91384225530566998</v>
      </c>
    </row>
    <row r="13" spans="1:7" ht="16.5" x14ac:dyDescent="0.15">
      <c r="A13" s="6">
        <v>9</v>
      </c>
      <c r="B13" s="24" t="s">
        <v>44</v>
      </c>
      <c r="C13" s="12">
        <v>118453</v>
      </c>
      <c r="D13" s="64">
        <v>89159</v>
      </c>
      <c r="E13" s="44">
        <v>80378</v>
      </c>
      <c r="F13" s="49">
        <v>0.90151302728832761</v>
      </c>
    </row>
    <row r="14" spans="1:7" ht="16.5" x14ac:dyDescent="0.15">
      <c r="A14" s="6">
        <v>10</v>
      </c>
      <c r="B14" s="24" t="s">
        <v>62</v>
      </c>
      <c r="C14" s="12">
        <v>404566</v>
      </c>
      <c r="D14" s="64">
        <v>220808</v>
      </c>
      <c r="E14" s="44">
        <v>198724</v>
      </c>
      <c r="F14" s="49">
        <f>E14/D14</f>
        <v>0.89998550777145758</v>
      </c>
    </row>
    <row r="15" spans="1:7" s="1" customFormat="1" ht="16.5" x14ac:dyDescent="0.15">
      <c r="A15" s="6">
        <v>11</v>
      </c>
      <c r="B15" s="24" t="s">
        <v>55</v>
      </c>
      <c r="C15" s="12">
        <v>416321</v>
      </c>
      <c r="D15" s="64">
        <v>284259</v>
      </c>
      <c r="E15" s="44">
        <v>252864</v>
      </c>
      <c r="F15" s="49">
        <v>0.8895549481282915</v>
      </c>
      <c r="G15"/>
    </row>
    <row r="16" spans="1:7" ht="16.5" x14ac:dyDescent="0.15">
      <c r="A16" s="6">
        <v>12</v>
      </c>
      <c r="B16" s="24" t="s">
        <v>46</v>
      </c>
      <c r="C16" s="12">
        <v>130691</v>
      </c>
      <c r="D16" s="64">
        <v>84678</v>
      </c>
      <c r="E16" s="44">
        <v>74305</v>
      </c>
      <c r="F16" s="49">
        <v>0.87750064951935569</v>
      </c>
    </row>
    <row r="17" spans="1:6" ht="16.5" x14ac:dyDescent="0.15">
      <c r="A17" s="6">
        <v>13</v>
      </c>
      <c r="B17" s="24" t="s">
        <v>72</v>
      </c>
      <c r="C17" s="12">
        <v>4887</v>
      </c>
      <c r="D17" s="64">
        <v>3633</v>
      </c>
      <c r="E17" s="44">
        <v>3161</v>
      </c>
      <c r="F17" s="49">
        <v>0.87007982383704929</v>
      </c>
    </row>
    <row r="18" spans="1:6" ht="16.5" x14ac:dyDescent="0.15">
      <c r="A18" s="6">
        <v>14</v>
      </c>
      <c r="B18" s="24" t="s">
        <v>43</v>
      </c>
      <c r="C18" s="12">
        <v>90040</v>
      </c>
      <c r="D18" s="64">
        <v>78714</v>
      </c>
      <c r="E18" s="44">
        <v>68002</v>
      </c>
      <c r="F18" s="49">
        <v>0.86391239169652156</v>
      </c>
    </row>
    <row r="19" spans="1:6" ht="16.5" x14ac:dyDescent="0.15">
      <c r="A19" s="6">
        <v>15</v>
      </c>
      <c r="B19" s="24" t="s">
        <v>16</v>
      </c>
      <c r="C19" s="12">
        <v>13051</v>
      </c>
      <c r="D19" s="64">
        <v>19385</v>
      </c>
      <c r="E19" s="44">
        <v>16393</v>
      </c>
      <c r="F19" s="49">
        <v>0.84565385607428423</v>
      </c>
    </row>
    <row r="20" spans="1:6" ht="16.5" x14ac:dyDescent="0.15">
      <c r="A20" s="6">
        <v>16</v>
      </c>
      <c r="B20" s="24" t="s">
        <v>53</v>
      </c>
      <c r="C20" s="12">
        <v>240319</v>
      </c>
      <c r="D20" s="64">
        <v>160897</v>
      </c>
      <c r="E20" s="44">
        <v>135679</v>
      </c>
      <c r="F20" s="49">
        <v>0.84326618892832061</v>
      </c>
    </row>
    <row r="21" spans="1:6" ht="16.5" x14ac:dyDescent="0.15">
      <c r="A21" s="6">
        <v>17</v>
      </c>
      <c r="B21" s="24" t="s">
        <v>64</v>
      </c>
      <c r="C21" s="12">
        <v>192414</v>
      </c>
      <c r="D21" s="64">
        <v>104802</v>
      </c>
      <c r="E21" s="44">
        <v>88127</v>
      </c>
      <c r="F21" s="49">
        <v>0.84089044102211785</v>
      </c>
    </row>
    <row r="22" spans="1:6" ht="16.5" x14ac:dyDescent="0.15">
      <c r="A22" s="6">
        <v>18</v>
      </c>
      <c r="B22" s="24" t="s">
        <v>57</v>
      </c>
      <c r="C22" s="12">
        <v>350991</v>
      </c>
      <c r="D22" s="64">
        <v>348493</v>
      </c>
      <c r="E22" s="44">
        <v>291970</v>
      </c>
      <c r="F22" s="49">
        <v>0.83780735911481719</v>
      </c>
    </row>
    <row r="23" spans="1:6" ht="16.5" x14ac:dyDescent="0.15">
      <c r="A23" s="6">
        <v>19</v>
      </c>
      <c r="B23" s="24" t="s">
        <v>15</v>
      </c>
      <c r="C23" s="12">
        <v>316967</v>
      </c>
      <c r="D23" s="64">
        <v>183618</v>
      </c>
      <c r="E23" s="44">
        <v>153604</v>
      </c>
      <c r="F23" s="49">
        <v>0.83654107985055937</v>
      </c>
    </row>
    <row r="24" spans="1:6" ht="16.5" x14ac:dyDescent="0.15">
      <c r="A24" s="6">
        <v>20</v>
      </c>
      <c r="B24" s="24" t="s">
        <v>69</v>
      </c>
      <c r="C24" s="12">
        <v>60119</v>
      </c>
      <c r="D24" s="64">
        <v>48530</v>
      </c>
      <c r="E24" s="44">
        <v>40575</v>
      </c>
      <c r="F24" s="49">
        <v>0.83608077477848752</v>
      </c>
    </row>
    <row r="25" spans="1:6" ht="16.5" x14ac:dyDescent="0.15">
      <c r="A25" s="6">
        <v>21</v>
      </c>
      <c r="B25" s="24" t="s">
        <v>56</v>
      </c>
      <c r="C25" s="12">
        <v>230195</v>
      </c>
      <c r="D25" s="64">
        <v>127155</v>
      </c>
      <c r="E25" s="44">
        <v>105042</v>
      </c>
      <c r="F25" s="49">
        <v>0.82609413707679602</v>
      </c>
    </row>
    <row r="26" spans="1:6" ht="16.5" x14ac:dyDescent="0.15">
      <c r="A26" s="6">
        <v>22</v>
      </c>
      <c r="B26" s="24" t="s">
        <v>63</v>
      </c>
      <c r="C26" s="12">
        <v>182173</v>
      </c>
      <c r="D26" s="64">
        <v>113242</v>
      </c>
      <c r="E26" s="44">
        <v>89351</v>
      </c>
      <c r="F26" s="49">
        <v>0.7890270394376645</v>
      </c>
    </row>
    <row r="27" spans="1:6" ht="16.5" x14ac:dyDescent="0.15">
      <c r="A27" s="6">
        <v>23</v>
      </c>
      <c r="B27" s="24" t="s">
        <v>66</v>
      </c>
      <c r="C27" s="12">
        <v>224879</v>
      </c>
      <c r="D27" s="64">
        <v>182551</v>
      </c>
      <c r="E27" s="44">
        <v>139865</v>
      </c>
      <c r="F27" s="49">
        <v>0.76616945401559011</v>
      </c>
    </row>
    <row r="28" spans="1:6" ht="16.5" x14ac:dyDescent="0.15">
      <c r="A28" s="6">
        <v>24</v>
      </c>
      <c r="B28" s="24" t="s">
        <v>51</v>
      </c>
      <c r="C28" s="12">
        <v>371550</v>
      </c>
      <c r="D28" s="64">
        <v>215539</v>
      </c>
      <c r="E28" s="44">
        <v>164221</v>
      </c>
      <c r="F28" s="49">
        <v>0.76190851771605139</v>
      </c>
    </row>
    <row r="29" spans="1:6" ht="16.5" x14ac:dyDescent="0.15">
      <c r="A29" s="6">
        <v>25</v>
      </c>
      <c r="B29" s="24" t="s">
        <v>67</v>
      </c>
      <c r="C29" s="12">
        <v>231443</v>
      </c>
      <c r="D29" s="64">
        <v>122655</v>
      </c>
      <c r="E29" s="44">
        <v>93004</v>
      </c>
      <c r="F29" s="49">
        <v>0.75825689943337005</v>
      </c>
    </row>
    <row r="30" spans="1:6" ht="16.5" x14ac:dyDescent="0.15">
      <c r="A30" s="6">
        <v>26</v>
      </c>
      <c r="B30" s="24" t="s">
        <v>68</v>
      </c>
      <c r="C30" s="12">
        <v>37657</v>
      </c>
      <c r="D30" s="64">
        <v>41576</v>
      </c>
      <c r="E30" s="44">
        <v>31136</v>
      </c>
      <c r="F30" s="49">
        <v>0.74889359245718679</v>
      </c>
    </row>
    <row r="31" spans="1:6" ht="16.5" x14ac:dyDescent="0.15">
      <c r="A31" s="6">
        <v>27</v>
      </c>
      <c r="B31" s="24" t="s">
        <v>60</v>
      </c>
      <c r="C31" s="12">
        <v>27062</v>
      </c>
      <c r="D31" s="64">
        <v>24665</v>
      </c>
      <c r="E31" s="44">
        <v>17296</v>
      </c>
      <c r="F31" s="49">
        <v>0.70123657003851614</v>
      </c>
    </row>
    <row r="32" spans="1:6" ht="16.5" x14ac:dyDescent="0.15">
      <c r="A32" s="6">
        <v>28</v>
      </c>
      <c r="B32" s="24" t="s">
        <v>47</v>
      </c>
      <c r="C32" s="12">
        <v>173867</v>
      </c>
      <c r="D32" s="64">
        <v>80674</v>
      </c>
      <c r="E32" s="44">
        <v>56234</v>
      </c>
      <c r="F32" s="49">
        <v>0.69705233408533107</v>
      </c>
    </row>
    <row r="33" spans="1:6" ht="16.5" x14ac:dyDescent="0.15">
      <c r="A33" s="6">
        <v>29</v>
      </c>
      <c r="B33" s="24" t="s">
        <v>58</v>
      </c>
      <c r="C33" s="12">
        <v>285483</v>
      </c>
      <c r="D33" s="64">
        <v>111757</v>
      </c>
      <c r="E33" s="44">
        <v>71049</v>
      </c>
      <c r="F33" s="49">
        <v>0.63574541192050604</v>
      </c>
    </row>
    <row r="34" spans="1:6" ht="16.5" x14ac:dyDescent="0.15">
      <c r="A34" s="6">
        <v>30</v>
      </c>
      <c r="B34" s="24" t="s">
        <v>59</v>
      </c>
      <c r="C34" s="12">
        <v>166698</v>
      </c>
      <c r="D34" s="64">
        <v>150905</v>
      </c>
      <c r="E34" s="44">
        <v>84177</v>
      </c>
      <c r="F34" s="49">
        <v>0.55781451906828805</v>
      </c>
    </row>
    <row r="35" spans="1:6" ht="16.5" x14ac:dyDescent="0.15">
      <c r="A35" s="6">
        <v>31</v>
      </c>
      <c r="B35" s="24" t="s">
        <v>71</v>
      </c>
      <c r="C35" s="12">
        <v>1696</v>
      </c>
      <c r="D35" s="64">
        <v>1985</v>
      </c>
      <c r="E35" s="44">
        <v>616</v>
      </c>
      <c r="F35" s="49">
        <v>0.31032745591939548</v>
      </c>
    </row>
    <row r="36" spans="1:6" ht="16.5" x14ac:dyDescent="0.15">
      <c r="A36" s="6">
        <v>32</v>
      </c>
      <c r="B36" s="24" t="s">
        <v>70</v>
      </c>
      <c r="C36" s="12">
        <v>142620</v>
      </c>
      <c r="D36" s="64">
        <v>113750</v>
      </c>
      <c r="E36" s="44">
        <v>30523</v>
      </c>
      <c r="F36" s="49">
        <v>0.26833406593406595</v>
      </c>
    </row>
    <row r="37" spans="1:6" ht="16.5" customHeight="1" thickBot="1" x14ac:dyDescent="0.2">
      <c r="A37" s="15">
        <v>33</v>
      </c>
      <c r="B37" s="26" t="s">
        <v>65</v>
      </c>
      <c r="C37" s="13">
        <v>17470</v>
      </c>
      <c r="D37" s="65">
        <v>16755</v>
      </c>
      <c r="E37" s="50">
        <v>899</v>
      </c>
      <c r="F37" s="51">
        <v>5.3655625186511492E-2</v>
      </c>
    </row>
  </sheetData>
  <autoFilter ref="A4:G4">
    <sortState ref="A5:G37">
      <sortCondition descending="1" ref="F4"/>
    </sortState>
  </autoFilter>
  <mergeCells count="1">
    <mergeCell ref="A2:F2"/>
  </mergeCells>
  <phoneticPr fontId="1" type="noConversion"/>
  <printOptions horizontalCentered="1"/>
  <pageMargins left="1.1023622047244095" right="0.70866141732283461" top="1.3385826771653544" bottom="0.74803149606299213" header="0.31496062992125984" footer="0.31496062992125984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sqref="A1:F32"/>
    </sheetView>
  </sheetViews>
  <sheetFormatPr defaultRowHeight="13.5" x14ac:dyDescent="0.15"/>
  <cols>
    <col min="2" max="2" width="11.5" customWidth="1"/>
    <col min="3" max="3" width="19.375" customWidth="1"/>
    <col min="4" max="4" width="15.25" customWidth="1"/>
    <col min="5" max="5" width="12.625" customWidth="1"/>
    <col min="6" max="6" width="11.5" customWidth="1"/>
    <col min="7" max="7" width="9.125" customWidth="1"/>
  </cols>
  <sheetData>
    <row r="1" spans="1:7" ht="27" customHeight="1" thickBot="1" x14ac:dyDescent="0.2">
      <c r="A1" s="74" t="s">
        <v>73</v>
      </c>
      <c r="B1" s="74"/>
      <c r="C1" s="73"/>
      <c r="D1" s="73"/>
      <c r="E1" s="73"/>
      <c r="F1" s="73"/>
      <c r="G1" s="7"/>
    </row>
    <row r="2" spans="1:7" ht="42" customHeight="1" thickBot="1" x14ac:dyDescent="0.2">
      <c r="A2" s="45" t="s">
        <v>9</v>
      </c>
      <c r="B2" s="46" t="s">
        <v>8</v>
      </c>
      <c r="C2" s="28" t="s">
        <v>7</v>
      </c>
      <c r="D2" s="29" t="s">
        <v>1</v>
      </c>
      <c r="E2" s="30" t="s">
        <v>0</v>
      </c>
      <c r="F2" s="31" t="s">
        <v>2</v>
      </c>
    </row>
    <row r="3" spans="1:7" s="4" customFormat="1" ht="21" customHeight="1" x14ac:dyDescent="0.15">
      <c r="A3" s="5"/>
      <c r="B3" s="27" t="s">
        <v>18</v>
      </c>
      <c r="C3" s="11">
        <v>1844766</v>
      </c>
      <c r="D3" s="47">
        <v>1772382</v>
      </c>
      <c r="E3" s="47">
        <v>1483482</v>
      </c>
      <c r="F3" s="48">
        <v>0.83699902165560247</v>
      </c>
    </row>
    <row r="4" spans="1:7" ht="16.5" x14ac:dyDescent="0.15">
      <c r="A4" s="6">
        <v>1</v>
      </c>
      <c r="B4" s="24" t="s">
        <v>24</v>
      </c>
      <c r="C4" s="12">
        <v>17347</v>
      </c>
      <c r="D4" s="44">
        <v>24963</v>
      </c>
      <c r="E4" s="44">
        <v>24963</v>
      </c>
      <c r="F4" s="49">
        <v>1</v>
      </c>
    </row>
    <row r="5" spans="1:7" ht="16.5" x14ac:dyDescent="0.15">
      <c r="A5" s="6">
        <v>2</v>
      </c>
      <c r="B5" s="24" t="s">
        <v>22</v>
      </c>
      <c r="C5" s="12">
        <v>10327</v>
      </c>
      <c r="D5" s="44">
        <v>7334</v>
      </c>
      <c r="E5" s="44">
        <v>7307</v>
      </c>
      <c r="F5" s="49">
        <v>0.99631851649850012</v>
      </c>
    </row>
    <row r="6" spans="1:7" ht="16.5" x14ac:dyDescent="0.15">
      <c r="A6" s="6">
        <v>3</v>
      </c>
      <c r="B6" s="24" t="s">
        <v>44</v>
      </c>
      <c r="C6" s="12">
        <v>16658</v>
      </c>
      <c r="D6" s="44">
        <v>16490</v>
      </c>
      <c r="E6" s="44">
        <v>16083</v>
      </c>
      <c r="F6" s="49">
        <v>0.97531837477258942</v>
      </c>
    </row>
    <row r="7" spans="1:7" ht="16.5" x14ac:dyDescent="0.15">
      <c r="A7" s="6">
        <v>4</v>
      </c>
      <c r="B7" s="24" t="s">
        <v>43</v>
      </c>
      <c r="C7" s="12">
        <v>18112</v>
      </c>
      <c r="D7" s="44">
        <v>12871</v>
      </c>
      <c r="E7" s="44">
        <v>12552</v>
      </c>
      <c r="F7" s="49">
        <v>0.97521560096340609</v>
      </c>
    </row>
    <row r="8" spans="1:7" ht="16.5" x14ac:dyDescent="0.15">
      <c r="A8" s="6">
        <v>5</v>
      </c>
      <c r="B8" s="24" t="s">
        <v>31</v>
      </c>
      <c r="C8" s="12">
        <v>10062</v>
      </c>
      <c r="D8" s="44">
        <v>8969</v>
      </c>
      <c r="E8" s="44">
        <v>8743</v>
      </c>
      <c r="F8" s="49">
        <v>0.97480209610881929</v>
      </c>
    </row>
    <row r="9" spans="1:7" ht="16.5" x14ac:dyDescent="0.15">
      <c r="A9" s="6">
        <v>6</v>
      </c>
      <c r="B9" s="24" t="s">
        <v>39</v>
      </c>
      <c r="C9" s="12">
        <v>18835</v>
      </c>
      <c r="D9" s="44">
        <v>19969</v>
      </c>
      <c r="E9" s="44">
        <v>19053</v>
      </c>
      <c r="F9" s="49">
        <v>0.95412889979468174</v>
      </c>
    </row>
    <row r="10" spans="1:7" ht="16.5" x14ac:dyDescent="0.15">
      <c r="A10" s="6">
        <v>7</v>
      </c>
      <c r="B10" s="24" t="s">
        <v>14</v>
      </c>
      <c r="C10" s="12">
        <v>68278</v>
      </c>
      <c r="D10" s="44">
        <v>50477</v>
      </c>
      <c r="E10" s="44">
        <v>47202</v>
      </c>
      <c r="F10" s="49">
        <v>0.93511896507320169</v>
      </c>
    </row>
    <row r="11" spans="1:7" ht="16.5" x14ac:dyDescent="0.15">
      <c r="A11" s="6">
        <v>8</v>
      </c>
      <c r="B11" s="24" t="s">
        <v>25</v>
      </c>
      <c r="C11" s="12">
        <v>169770</v>
      </c>
      <c r="D11" s="44">
        <v>156681</v>
      </c>
      <c r="E11" s="44">
        <v>145866</v>
      </c>
      <c r="F11" s="49">
        <v>0.93097440021444844</v>
      </c>
    </row>
    <row r="12" spans="1:7" ht="16.5" x14ac:dyDescent="0.15">
      <c r="A12" s="6">
        <v>9</v>
      </c>
      <c r="B12" s="24" t="s">
        <v>34</v>
      </c>
      <c r="C12" s="12">
        <v>102770</v>
      </c>
      <c r="D12" s="44">
        <v>83048</v>
      </c>
      <c r="E12" s="44">
        <v>76267</v>
      </c>
      <c r="F12" s="49">
        <v>0.91834842500722469</v>
      </c>
    </row>
    <row r="13" spans="1:7" ht="16.5" x14ac:dyDescent="0.15">
      <c r="A13" s="6">
        <v>10</v>
      </c>
      <c r="B13" s="24" t="s">
        <v>20</v>
      </c>
      <c r="C13" s="12">
        <v>22297</v>
      </c>
      <c r="D13" s="44">
        <v>33654</v>
      </c>
      <c r="E13" s="44">
        <v>30824</v>
      </c>
      <c r="F13" s="49">
        <v>0.91590895584477328</v>
      </c>
    </row>
    <row r="14" spans="1:7" ht="16.5" x14ac:dyDescent="0.15">
      <c r="A14" s="6">
        <v>11</v>
      </c>
      <c r="B14" s="24" t="s">
        <v>21</v>
      </c>
      <c r="C14" s="12">
        <v>228553</v>
      </c>
      <c r="D14" s="44">
        <v>240456</v>
      </c>
      <c r="E14" s="44">
        <v>219487</v>
      </c>
      <c r="F14" s="49">
        <v>0.9127948564394317</v>
      </c>
    </row>
    <row r="15" spans="1:7" ht="16.5" x14ac:dyDescent="0.15">
      <c r="A15" s="6">
        <v>12</v>
      </c>
      <c r="B15" s="24" t="s">
        <v>41</v>
      </c>
      <c r="C15" s="12">
        <v>558</v>
      </c>
      <c r="D15" s="44">
        <v>283</v>
      </c>
      <c r="E15" s="44">
        <v>257</v>
      </c>
      <c r="F15" s="49">
        <v>0.90812720848056538</v>
      </c>
    </row>
    <row r="16" spans="1:7" ht="16.5" x14ac:dyDescent="0.15">
      <c r="A16" s="6">
        <v>13</v>
      </c>
      <c r="B16" s="24" t="s">
        <v>19</v>
      </c>
      <c r="C16" s="12">
        <v>30772</v>
      </c>
      <c r="D16" s="44">
        <v>28111</v>
      </c>
      <c r="E16" s="44">
        <v>25516</v>
      </c>
      <c r="F16" s="49">
        <v>0.90768738216356581</v>
      </c>
    </row>
    <row r="17" spans="1:6" ht="16.5" x14ac:dyDescent="0.15">
      <c r="A17" s="6">
        <v>14</v>
      </c>
      <c r="B17" s="24" t="s">
        <v>15</v>
      </c>
      <c r="C17" s="12">
        <v>113099</v>
      </c>
      <c r="D17" s="44">
        <v>101034</v>
      </c>
      <c r="E17" s="44">
        <v>90656</v>
      </c>
      <c r="F17" s="49">
        <v>0.89728210305441736</v>
      </c>
    </row>
    <row r="18" spans="1:6" ht="16.5" x14ac:dyDescent="0.15">
      <c r="A18" s="6">
        <v>15</v>
      </c>
      <c r="B18" s="24" t="s">
        <v>32</v>
      </c>
      <c r="C18" s="12">
        <v>42285</v>
      </c>
      <c r="D18" s="44">
        <v>149312</v>
      </c>
      <c r="E18" s="44">
        <v>132366</v>
      </c>
      <c r="F18" s="49">
        <v>0.88650610801543073</v>
      </c>
    </row>
    <row r="19" spans="1:6" ht="16.5" x14ac:dyDescent="0.15">
      <c r="A19" s="6">
        <v>16</v>
      </c>
      <c r="B19" s="24" t="s">
        <v>26</v>
      </c>
      <c r="C19" s="12">
        <v>184849</v>
      </c>
      <c r="D19" s="44">
        <v>178582</v>
      </c>
      <c r="E19" s="44">
        <v>152601</v>
      </c>
      <c r="F19" s="49">
        <v>0.85451501271124752</v>
      </c>
    </row>
    <row r="20" spans="1:6" ht="16.5" x14ac:dyDescent="0.15">
      <c r="A20" s="6">
        <v>17</v>
      </c>
      <c r="B20" s="24" t="s">
        <v>37</v>
      </c>
      <c r="C20" s="12">
        <v>91525</v>
      </c>
      <c r="D20" s="44">
        <v>69273</v>
      </c>
      <c r="E20" s="44">
        <v>58300</v>
      </c>
      <c r="F20" s="49">
        <v>0.8415977364918511</v>
      </c>
    </row>
    <row r="21" spans="1:6" ht="16.5" x14ac:dyDescent="0.15">
      <c r="A21" s="6">
        <v>18</v>
      </c>
      <c r="B21" s="24" t="s">
        <v>23</v>
      </c>
      <c r="C21" s="12">
        <v>89361</v>
      </c>
      <c r="D21" s="44">
        <v>61335</v>
      </c>
      <c r="E21" s="44">
        <v>51178</v>
      </c>
      <c r="F21" s="49">
        <v>0.83440123909676367</v>
      </c>
    </row>
    <row r="22" spans="1:6" ht="16.5" x14ac:dyDescent="0.15">
      <c r="A22" s="6">
        <v>19</v>
      </c>
      <c r="B22" s="24" t="s">
        <v>36</v>
      </c>
      <c r="C22" s="12">
        <v>136244</v>
      </c>
      <c r="D22" s="44">
        <v>128044</v>
      </c>
      <c r="E22" s="44">
        <v>102195</v>
      </c>
      <c r="F22" s="49">
        <v>0.7981240823466933</v>
      </c>
    </row>
    <row r="23" spans="1:6" ht="16.5" x14ac:dyDescent="0.15">
      <c r="A23" s="6">
        <v>20</v>
      </c>
      <c r="B23" s="24" t="s">
        <v>38</v>
      </c>
      <c r="C23" s="12">
        <v>14626</v>
      </c>
      <c r="D23" s="44">
        <v>16632</v>
      </c>
      <c r="E23" s="44">
        <v>13238</v>
      </c>
      <c r="F23" s="49">
        <v>0.79593554593554594</v>
      </c>
    </row>
    <row r="24" spans="1:6" ht="16.5" x14ac:dyDescent="0.15">
      <c r="A24" s="6">
        <v>21</v>
      </c>
      <c r="B24" s="24" t="s">
        <v>27</v>
      </c>
      <c r="C24" s="12">
        <v>154591</v>
      </c>
      <c r="D24" s="44">
        <v>140691</v>
      </c>
      <c r="E24" s="44">
        <v>111176</v>
      </c>
      <c r="F24" s="49">
        <v>0.7902140151111301</v>
      </c>
    </row>
    <row r="25" spans="1:6" ht="16.5" x14ac:dyDescent="0.15">
      <c r="A25" s="6">
        <v>21</v>
      </c>
      <c r="B25" s="24" t="s">
        <v>30</v>
      </c>
      <c r="C25" s="12">
        <v>5653</v>
      </c>
      <c r="D25" s="44">
        <v>6091</v>
      </c>
      <c r="E25" s="44">
        <v>4813</v>
      </c>
      <c r="F25" s="49">
        <v>0.79018223608602856</v>
      </c>
    </row>
    <row r="26" spans="1:6" ht="16.5" x14ac:dyDescent="0.15">
      <c r="A26" s="6">
        <v>22</v>
      </c>
      <c r="B26" s="24" t="s">
        <v>28</v>
      </c>
      <c r="C26" s="12">
        <v>174</v>
      </c>
      <c r="D26" s="44">
        <v>116</v>
      </c>
      <c r="E26" s="44">
        <v>91</v>
      </c>
      <c r="F26" s="49">
        <v>0.78448275862068961</v>
      </c>
    </row>
    <row r="27" spans="1:6" ht="16.5" x14ac:dyDescent="0.15">
      <c r="A27" s="6">
        <v>23</v>
      </c>
      <c r="B27" s="24" t="s">
        <v>33</v>
      </c>
      <c r="C27" s="12">
        <v>120612</v>
      </c>
      <c r="D27" s="44">
        <v>96543</v>
      </c>
      <c r="E27" s="44">
        <v>71456</v>
      </c>
      <c r="F27" s="49">
        <v>0.7401468775571507</v>
      </c>
    </row>
    <row r="28" spans="1:6" ht="16.5" x14ac:dyDescent="0.15">
      <c r="A28" s="6">
        <v>24</v>
      </c>
      <c r="B28" s="24" t="s">
        <v>29</v>
      </c>
      <c r="C28" s="12">
        <v>115806</v>
      </c>
      <c r="D28" s="44">
        <v>83345</v>
      </c>
      <c r="E28" s="44">
        <v>56011</v>
      </c>
      <c r="F28" s="49">
        <v>0.67203791469194318</v>
      </c>
    </row>
    <row r="29" spans="1:6" ht="16.5" x14ac:dyDescent="0.15">
      <c r="A29" s="6">
        <v>25</v>
      </c>
      <c r="B29" s="24" t="s">
        <v>40</v>
      </c>
      <c r="C29" s="12">
        <v>48477</v>
      </c>
      <c r="D29" s="44">
        <v>46085</v>
      </c>
      <c r="E29" s="44">
        <v>5089</v>
      </c>
      <c r="F29" s="49">
        <v>0.11042638602582185</v>
      </c>
    </row>
    <row r="30" spans="1:6" ht="16.5" x14ac:dyDescent="0.15">
      <c r="A30" s="6">
        <v>26</v>
      </c>
      <c r="B30" s="24" t="s">
        <v>35</v>
      </c>
      <c r="C30" s="12">
        <v>13123</v>
      </c>
      <c r="D30" s="44">
        <v>11992</v>
      </c>
      <c r="E30" s="44">
        <v>192</v>
      </c>
      <c r="F30" s="49">
        <v>1.6010673782521682E-2</v>
      </c>
    </row>
    <row r="31" spans="1:6" ht="17.25" thickBot="1" x14ac:dyDescent="0.2">
      <c r="A31" s="15">
        <v>27</v>
      </c>
      <c r="B31" s="26" t="s">
        <v>42</v>
      </c>
      <c r="C31" s="13">
        <v>2</v>
      </c>
      <c r="D31" s="50">
        <v>1</v>
      </c>
      <c r="E31" s="50">
        <v>0</v>
      </c>
      <c r="F31" s="51">
        <v>0</v>
      </c>
    </row>
    <row r="32" spans="1:6" ht="17.25" thickBot="1" x14ac:dyDescent="0.2">
      <c r="A32" s="75" t="s">
        <v>13</v>
      </c>
      <c r="B32" s="76"/>
      <c r="C32" s="76"/>
      <c r="D32" s="76"/>
      <c r="E32" s="76"/>
      <c r="F32" s="77"/>
    </row>
  </sheetData>
  <autoFilter ref="B3:J3">
    <sortState ref="B4:G31">
      <sortCondition descending="1" ref="F3"/>
    </sortState>
  </autoFilter>
  <mergeCells count="2">
    <mergeCell ref="A1:F1"/>
    <mergeCell ref="A32:F32"/>
  </mergeCells>
  <phoneticPr fontId="1" type="noConversion"/>
  <pageMargins left="1.1023622047244095" right="0.70866141732283461" top="1.3385826771653544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sqref="A1:F1"/>
    </sheetView>
  </sheetViews>
  <sheetFormatPr defaultRowHeight="13.5" x14ac:dyDescent="0.15"/>
  <cols>
    <col min="1" max="1" width="8.875" style="54" customWidth="1"/>
    <col min="3" max="3" width="19.5" customWidth="1"/>
    <col min="4" max="4" width="17.5" customWidth="1"/>
    <col min="5" max="5" width="13.875" customWidth="1"/>
    <col min="6" max="6" width="13.25" customWidth="1"/>
  </cols>
  <sheetData>
    <row r="1" spans="1:7" ht="30" customHeight="1" thickBot="1" x14ac:dyDescent="0.2">
      <c r="A1" s="74" t="s">
        <v>76</v>
      </c>
      <c r="B1" s="74"/>
      <c r="C1" s="73"/>
      <c r="D1" s="73"/>
      <c r="E1" s="73"/>
      <c r="F1" s="73"/>
      <c r="G1" s="7"/>
    </row>
    <row r="2" spans="1:7" ht="37.5" customHeight="1" thickBot="1" x14ac:dyDescent="0.2">
      <c r="A2" s="52" t="s">
        <v>6</v>
      </c>
      <c r="B2" s="23" t="s">
        <v>5</v>
      </c>
      <c r="C2" s="8" t="s">
        <v>7</v>
      </c>
      <c r="D2" s="9" t="s">
        <v>1</v>
      </c>
      <c r="E2" s="9" t="s">
        <v>0</v>
      </c>
      <c r="F2" s="10" t="s">
        <v>2</v>
      </c>
    </row>
    <row r="3" spans="1:7" s="4" customFormat="1" ht="20.25" customHeight="1" x14ac:dyDescent="0.15">
      <c r="A3" s="53"/>
      <c r="B3" s="25" t="s">
        <v>18</v>
      </c>
      <c r="C3" s="11">
        <v>949496</v>
      </c>
      <c r="D3" s="44">
        <v>792932</v>
      </c>
      <c r="E3" s="44">
        <v>675315</v>
      </c>
      <c r="F3" s="43">
        <v>0.85166823889059839</v>
      </c>
    </row>
    <row r="4" spans="1:7" s="4" customFormat="1" ht="20.25" customHeight="1" x14ac:dyDescent="0.15">
      <c r="A4" s="66">
        <v>1</v>
      </c>
      <c r="B4" s="24" t="s">
        <v>24</v>
      </c>
      <c r="C4" s="21">
        <v>24483</v>
      </c>
      <c r="D4" s="44">
        <v>33623</v>
      </c>
      <c r="E4" s="44">
        <v>33622</v>
      </c>
      <c r="F4" s="43">
        <v>0.99997025845403442</v>
      </c>
    </row>
    <row r="5" spans="1:7" ht="16.5" x14ac:dyDescent="0.15">
      <c r="A5" s="56">
        <v>1</v>
      </c>
      <c r="B5" s="24" t="s">
        <v>41</v>
      </c>
      <c r="C5" s="21">
        <v>6</v>
      </c>
      <c r="D5" s="44">
        <v>9</v>
      </c>
      <c r="E5" s="44">
        <v>9</v>
      </c>
      <c r="F5" s="43">
        <v>1</v>
      </c>
    </row>
    <row r="6" spans="1:7" ht="16.5" x14ac:dyDescent="0.15">
      <c r="A6" s="66">
        <v>2</v>
      </c>
      <c r="B6" s="24" t="s">
        <v>22</v>
      </c>
      <c r="C6" s="21">
        <v>8932</v>
      </c>
      <c r="D6" s="44">
        <v>5164</v>
      </c>
      <c r="E6" s="44">
        <v>5063</v>
      </c>
      <c r="F6" s="43">
        <v>0.98044151820294345</v>
      </c>
    </row>
    <row r="7" spans="1:7" ht="16.5" x14ac:dyDescent="0.15">
      <c r="A7" s="56">
        <v>3</v>
      </c>
      <c r="B7" s="24" t="s">
        <v>43</v>
      </c>
      <c r="C7" s="21">
        <v>13546</v>
      </c>
      <c r="D7" s="44">
        <v>7845</v>
      </c>
      <c r="E7" s="44">
        <v>7645</v>
      </c>
      <c r="F7" s="43">
        <v>0.97450605481198216</v>
      </c>
    </row>
    <row r="8" spans="1:7" ht="16.5" x14ac:dyDescent="0.15">
      <c r="A8" s="66">
        <v>4</v>
      </c>
      <c r="B8" s="24" t="s">
        <v>31</v>
      </c>
      <c r="C8" s="21">
        <v>5288</v>
      </c>
      <c r="D8" s="44">
        <v>3518</v>
      </c>
      <c r="E8" s="44">
        <v>3421</v>
      </c>
      <c r="F8" s="43">
        <v>0.97242751563388286</v>
      </c>
    </row>
    <row r="9" spans="1:7" ht="16.5" x14ac:dyDescent="0.15">
      <c r="A9" s="56">
        <v>5</v>
      </c>
      <c r="B9" s="24" t="s">
        <v>44</v>
      </c>
      <c r="C9" s="21">
        <v>14553</v>
      </c>
      <c r="D9" s="44">
        <v>9814</v>
      </c>
      <c r="E9" s="44">
        <v>9421</v>
      </c>
      <c r="F9" s="43">
        <v>0.95995516608926024</v>
      </c>
    </row>
    <row r="10" spans="1:7" ht="16.5" x14ac:dyDescent="0.15">
      <c r="A10" s="66">
        <v>6</v>
      </c>
      <c r="B10" s="24" t="s">
        <v>39</v>
      </c>
      <c r="C10" s="21">
        <v>4637</v>
      </c>
      <c r="D10" s="44">
        <v>3912</v>
      </c>
      <c r="E10" s="44">
        <v>3637</v>
      </c>
      <c r="F10" s="43">
        <v>0.92970347648261764</v>
      </c>
    </row>
    <row r="11" spans="1:7" ht="16.5" x14ac:dyDescent="0.15">
      <c r="A11" s="56">
        <v>7</v>
      </c>
      <c r="B11" s="24" t="s">
        <v>14</v>
      </c>
      <c r="C11" s="21">
        <v>27750</v>
      </c>
      <c r="D11" s="44">
        <v>16913</v>
      </c>
      <c r="E11" s="44">
        <v>15709</v>
      </c>
      <c r="F11" s="43">
        <v>0.92881215632945069</v>
      </c>
    </row>
    <row r="12" spans="1:7" ht="16.5" x14ac:dyDescent="0.15">
      <c r="A12" s="66">
        <v>8</v>
      </c>
      <c r="B12" s="24" t="s">
        <v>15</v>
      </c>
      <c r="C12" s="21">
        <v>87313</v>
      </c>
      <c r="D12" s="44">
        <v>62764</v>
      </c>
      <c r="E12" s="44">
        <v>57266</v>
      </c>
      <c r="F12" s="43">
        <v>0.91240201389331466</v>
      </c>
    </row>
    <row r="13" spans="1:7" ht="16.5" x14ac:dyDescent="0.15">
      <c r="A13" s="56">
        <v>9</v>
      </c>
      <c r="B13" s="24" t="s">
        <v>25</v>
      </c>
      <c r="C13" s="21">
        <v>43505</v>
      </c>
      <c r="D13" s="44">
        <v>25989</v>
      </c>
      <c r="E13" s="44">
        <v>23470</v>
      </c>
      <c r="F13" s="43">
        <v>0.90307437762130127</v>
      </c>
    </row>
    <row r="14" spans="1:7" ht="16.5" x14ac:dyDescent="0.15">
      <c r="A14" s="66">
        <v>10</v>
      </c>
      <c r="B14" s="24" t="s">
        <v>32</v>
      </c>
      <c r="C14" s="21">
        <v>30799</v>
      </c>
      <c r="D14" s="44">
        <v>95144</v>
      </c>
      <c r="E14" s="44">
        <v>84969</v>
      </c>
      <c r="F14" s="43">
        <v>0.89305684015807618</v>
      </c>
    </row>
    <row r="15" spans="1:7" ht="16.5" x14ac:dyDescent="0.15">
      <c r="A15" s="56">
        <v>11</v>
      </c>
      <c r="B15" s="24" t="s">
        <v>21</v>
      </c>
      <c r="C15" s="21">
        <v>164628</v>
      </c>
      <c r="D15" s="44">
        <v>133078</v>
      </c>
      <c r="E15" s="44">
        <v>118692</v>
      </c>
      <c r="F15" s="43">
        <v>0.89189798464058667</v>
      </c>
    </row>
    <row r="16" spans="1:7" ht="16.5" x14ac:dyDescent="0.15">
      <c r="A16" s="66">
        <v>12</v>
      </c>
      <c r="B16" s="24" t="s">
        <v>34</v>
      </c>
      <c r="C16" s="21">
        <v>20391</v>
      </c>
      <c r="D16" s="44">
        <v>13399</v>
      </c>
      <c r="E16" s="44">
        <v>11927</v>
      </c>
      <c r="F16" s="43">
        <v>0.89014105530263454</v>
      </c>
    </row>
    <row r="17" spans="1:6" ht="16.5" x14ac:dyDescent="0.15">
      <c r="A17" s="56">
        <v>13</v>
      </c>
      <c r="B17" s="24" t="s">
        <v>19</v>
      </c>
      <c r="C17" s="21">
        <v>23963</v>
      </c>
      <c r="D17" s="44">
        <v>16776</v>
      </c>
      <c r="E17" s="44">
        <v>14879</v>
      </c>
      <c r="F17" s="43">
        <v>0.88692179303767282</v>
      </c>
    </row>
    <row r="18" spans="1:6" ht="16.5" x14ac:dyDescent="0.15">
      <c r="A18" s="66">
        <v>14</v>
      </c>
      <c r="B18" s="24" t="s">
        <v>20</v>
      </c>
      <c r="C18" s="21">
        <v>28710</v>
      </c>
      <c r="D18" s="44">
        <v>35917</v>
      </c>
      <c r="E18" s="44">
        <v>31821</v>
      </c>
      <c r="F18" s="43">
        <v>0.8859592950413453</v>
      </c>
    </row>
    <row r="19" spans="1:6" ht="16.5" x14ac:dyDescent="0.15">
      <c r="A19" s="56">
        <v>15</v>
      </c>
      <c r="B19" s="24" t="s">
        <v>26</v>
      </c>
      <c r="C19" s="21">
        <v>108481</v>
      </c>
      <c r="D19" s="44">
        <v>92129</v>
      </c>
      <c r="E19" s="44">
        <v>78615</v>
      </c>
      <c r="F19" s="43">
        <v>0.85331437440979496</v>
      </c>
    </row>
    <row r="20" spans="1:6" ht="16.5" x14ac:dyDescent="0.15">
      <c r="A20" s="66">
        <v>16</v>
      </c>
      <c r="B20" s="24" t="s">
        <v>28</v>
      </c>
      <c r="C20" s="21">
        <v>69</v>
      </c>
      <c r="D20" s="44">
        <v>37</v>
      </c>
      <c r="E20" s="44">
        <v>31</v>
      </c>
      <c r="F20" s="43">
        <v>0.83783783783783783</v>
      </c>
    </row>
    <row r="21" spans="1:6" ht="16.5" x14ac:dyDescent="0.15">
      <c r="A21" s="56">
        <v>17</v>
      </c>
      <c r="B21" s="24" t="s">
        <v>37</v>
      </c>
      <c r="C21" s="21">
        <v>18877</v>
      </c>
      <c r="D21" s="44">
        <v>13150</v>
      </c>
      <c r="E21" s="44">
        <v>11000</v>
      </c>
      <c r="F21" s="43">
        <v>0.83650190114068446</v>
      </c>
    </row>
    <row r="22" spans="1:6" ht="16.5" x14ac:dyDescent="0.15">
      <c r="A22" s="66">
        <v>18</v>
      </c>
      <c r="B22" s="24" t="s">
        <v>30</v>
      </c>
      <c r="C22" s="21">
        <v>1126</v>
      </c>
      <c r="D22" s="44">
        <v>1033</v>
      </c>
      <c r="E22" s="44">
        <v>853</v>
      </c>
      <c r="F22" s="43">
        <v>0.82575024201355274</v>
      </c>
    </row>
    <row r="23" spans="1:6" ht="16.5" x14ac:dyDescent="0.15">
      <c r="A23" s="56">
        <v>19</v>
      </c>
      <c r="B23" s="24" t="s">
        <v>23</v>
      </c>
      <c r="C23" s="21">
        <v>57758</v>
      </c>
      <c r="D23" s="44">
        <v>32650</v>
      </c>
      <c r="E23" s="44">
        <v>26632</v>
      </c>
      <c r="F23" s="43">
        <v>0.81568147013782544</v>
      </c>
    </row>
    <row r="24" spans="1:6" ht="16.5" x14ac:dyDescent="0.15">
      <c r="A24" s="66">
        <v>20</v>
      </c>
      <c r="B24" s="24" t="s">
        <v>38</v>
      </c>
      <c r="C24" s="21">
        <v>5466</v>
      </c>
      <c r="D24" s="44">
        <v>4738</v>
      </c>
      <c r="E24" s="44">
        <v>3801</v>
      </c>
      <c r="F24" s="43">
        <v>0.80223723089911358</v>
      </c>
    </row>
    <row r="25" spans="1:6" ht="16.5" x14ac:dyDescent="0.15">
      <c r="A25" s="56">
        <v>21</v>
      </c>
      <c r="B25" s="24" t="s">
        <v>27</v>
      </c>
      <c r="C25" s="21">
        <v>103478</v>
      </c>
      <c r="D25" s="44">
        <v>75014</v>
      </c>
      <c r="E25" s="44">
        <v>57277</v>
      </c>
      <c r="F25" s="43">
        <v>0.763550803849948</v>
      </c>
    </row>
    <row r="26" spans="1:6" ht="16.5" x14ac:dyDescent="0.15">
      <c r="A26" s="66">
        <v>22</v>
      </c>
      <c r="B26" s="24" t="s">
        <v>36</v>
      </c>
      <c r="C26" s="21">
        <v>48327</v>
      </c>
      <c r="D26" s="44">
        <v>39232</v>
      </c>
      <c r="E26" s="44">
        <v>29902</v>
      </c>
      <c r="F26" s="43">
        <v>0.76218393148450247</v>
      </c>
    </row>
    <row r="27" spans="1:6" ht="16.5" x14ac:dyDescent="0.15">
      <c r="A27" s="56">
        <v>23</v>
      </c>
      <c r="B27" s="24" t="s">
        <v>33</v>
      </c>
      <c r="C27" s="21">
        <v>41891</v>
      </c>
      <c r="D27" s="44">
        <v>29940</v>
      </c>
      <c r="E27" s="44">
        <v>22322</v>
      </c>
      <c r="F27" s="43">
        <v>0.7455577822311289</v>
      </c>
    </row>
    <row r="28" spans="1:6" ht="16.5" x14ac:dyDescent="0.15">
      <c r="A28" s="66">
        <v>24</v>
      </c>
      <c r="B28" s="24" t="s">
        <v>29</v>
      </c>
      <c r="C28" s="21">
        <v>52508</v>
      </c>
      <c r="D28" s="44">
        <v>32809</v>
      </c>
      <c r="E28" s="44">
        <v>21288</v>
      </c>
      <c r="F28" s="43">
        <v>0.64884635313481054</v>
      </c>
    </row>
    <row r="29" spans="1:6" ht="16.5" x14ac:dyDescent="0.15">
      <c r="A29" s="56">
        <v>25</v>
      </c>
      <c r="B29" s="24" t="s">
        <v>40</v>
      </c>
      <c r="C29" s="21">
        <v>10483</v>
      </c>
      <c r="D29" s="44">
        <v>7887</v>
      </c>
      <c r="E29" s="44">
        <v>2022</v>
      </c>
      <c r="F29" s="43">
        <v>0.25637124381894255</v>
      </c>
    </row>
    <row r="30" spans="1:6" ht="16.5" x14ac:dyDescent="0.15">
      <c r="A30" s="66">
        <v>26</v>
      </c>
      <c r="B30" s="24" t="s">
        <v>35</v>
      </c>
      <c r="C30" s="21">
        <v>2526</v>
      </c>
      <c r="D30" s="44">
        <v>447</v>
      </c>
      <c r="E30" s="44">
        <v>21</v>
      </c>
      <c r="F30" s="43">
        <v>4.6979865771812082E-2</v>
      </c>
    </row>
    <row r="31" spans="1:6" ht="17.25" thickBot="1" x14ac:dyDescent="0.2">
      <c r="A31" s="56">
        <v>27</v>
      </c>
      <c r="B31" s="26" t="s">
        <v>42</v>
      </c>
      <c r="C31" s="22">
        <v>2</v>
      </c>
      <c r="D31" s="44">
        <v>1</v>
      </c>
      <c r="E31" s="44">
        <v>0</v>
      </c>
      <c r="F31" s="43">
        <v>0</v>
      </c>
    </row>
    <row r="32" spans="1:6" ht="17.25" thickBot="1" x14ac:dyDescent="0.2">
      <c r="A32" s="75" t="s">
        <v>13</v>
      </c>
      <c r="B32" s="76"/>
      <c r="C32" s="76"/>
      <c r="D32" s="76"/>
      <c r="E32" s="76"/>
      <c r="F32" s="77"/>
    </row>
  </sheetData>
  <autoFilter ref="B3:J3">
    <sortState ref="B4:G31">
      <sortCondition descending="1" ref="F3"/>
    </sortState>
  </autoFilter>
  <mergeCells count="2">
    <mergeCell ref="A1:F1"/>
    <mergeCell ref="A32:F32"/>
  </mergeCells>
  <phoneticPr fontId="1" type="noConversion"/>
  <pageMargins left="1.1023622047244095" right="0.70866141732283461" top="1.3385826771653544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topLeftCell="A22" workbookViewId="0">
      <selection activeCell="E36" sqref="E36"/>
    </sheetView>
  </sheetViews>
  <sheetFormatPr defaultRowHeight="13.5" x14ac:dyDescent="0.15"/>
  <cols>
    <col min="1" max="1" width="8.875" style="55" customWidth="1"/>
    <col min="2" max="2" width="11.75" customWidth="1"/>
    <col min="3" max="3" width="9.75" customWidth="1"/>
    <col min="4" max="4" width="14.125" customWidth="1"/>
    <col min="5" max="5" width="14.25" customWidth="1"/>
    <col min="6" max="6" width="13.5" customWidth="1"/>
  </cols>
  <sheetData>
    <row r="1" spans="1:7" ht="30" customHeight="1" thickBot="1" x14ac:dyDescent="0.2">
      <c r="A1" s="73" t="s">
        <v>77</v>
      </c>
      <c r="B1" s="73"/>
      <c r="C1" s="73"/>
      <c r="D1" s="73"/>
      <c r="E1" s="73"/>
      <c r="F1" s="73"/>
      <c r="G1" s="7"/>
    </row>
    <row r="2" spans="1:7" ht="15" thickBot="1" x14ac:dyDescent="0.2">
      <c r="A2" s="81" t="s">
        <v>116</v>
      </c>
      <c r="B2" s="81" t="s">
        <v>78</v>
      </c>
      <c r="C2" s="86" t="s">
        <v>115</v>
      </c>
      <c r="D2" s="87"/>
      <c r="E2" s="84" t="s">
        <v>84</v>
      </c>
      <c r="F2" s="85"/>
    </row>
    <row r="3" spans="1:7" ht="14.25" customHeight="1" x14ac:dyDescent="0.15">
      <c r="A3" s="82"/>
      <c r="B3" s="82"/>
      <c r="C3" s="81" t="s">
        <v>83</v>
      </c>
      <c r="D3" s="81" t="s">
        <v>85</v>
      </c>
      <c r="E3" s="81" t="s">
        <v>81</v>
      </c>
      <c r="F3" s="81" t="s">
        <v>82</v>
      </c>
    </row>
    <row r="4" spans="1:7" x14ac:dyDescent="0.15">
      <c r="A4" s="82"/>
      <c r="B4" s="82"/>
      <c r="C4" s="82"/>
      <c r="D4" s="82"/>
      <c r="E4" s="82"/>
      <c r="F4" s="82"/>
    </row>
    <row r="5" spans="1:7" ht="14.25" thickBot="1" x14ac:dyDescent="0.2">
      <c r="A5" s="83"/>
      <c r="B5" s="83"/>
      <c r="C5" s="83"/>
      <c r="D5" s="83"/>
      <c r="E5" s="83"/>
      <c r="F5" s="83"/>
    </row>
    <row r="6" spans="1:7" ht="16.5" x14ac:dyDescent="0.15">
      <c r="A6" s="61"/>
      <c r="B6" s="61" t="s">
        <v>114</v>
      </c>
      <c r="C6" s="57">
        <v>3326</v>
      </c>
      <c r="D6" s="58">
        <v>0.47260000000000002</v>
      </c>
      <c r="E6" s="58">
        <v>0.78559999999999997</v>
      </c>
      <c r="F6" s="67">
        <v>0.91110000000000002</v>
      </c>
    </row>
    <row r="7" spans="1:7" ht="16.5" x14ac:dyDescent="0.15">
      <c r="A7" s="62">
        <v>1</v>
      </c>
      <c r="B7" s="62" t="s">
        <v>113</v>
      </c>
      <c r="C7" s="59">
        <v>197</v>
      </c>
      <c r="D7" s="60">
        <v>0.4975</v>
      </c>
      <c r="E7" s="60">
        <v>0.98980000000000001</v>
      </c>
      <c r="F7" s="68">
        <v>0.95399999999999996</v>
      </c>
    </row>
    <row r="8" spans="1:7" ht="16.5" x14ac:dyDescent="0.15">
      <c r="A8" s="62">
        <v>2</v>
      </c>
      <c r="B8" s="62" t="s">
        <v>112</v>
      </c>
      <c r="C8" s="59">
        <v>197</v>
      </c>
      <c r="D8" s="60">
        <v>0.47210000000000002</v>
      </c>
      <c r="E8" s="60">
        <v>0.98919999999999997</v>
      </c>
      <c r="F8" s="68">
        <v>0.89739999999999998</v>
      </c>
    </row>
    <row r="9" spans="1:7" ht="16.5" x14ac:dyDescent="0.15">
      <c r="A9" s="62">
        <v>3</v>
      </c>
      <c r="B9" s="62" t="s">
        <v>111</v>
      </c>
      <c r="C9" s="59">
        <v>197</v>
      </c>
      <c r="D9" s="60">
        <v>0.4264</v>
      </c>
      <c r="E9" s="60">
        <v>0.98809999999999998</v>
      </c>
      <c r="F9" s="68">
        <v>0.98699999999999999</v>
      </c>
    </row>
    <row r="10" spans="1:7" ht="16.5" x14ac:dyDescent="0.15">
      <c r="A10" s="62">
        <v>4</v>
      </c>
      <c r="B10" s="62" t="s">
        <v>110</v>
      </c>
      <c r="C10" s="59">
        <v>197</v>
      </c>
      <c r="D10" s="60">
        <v>0.4975</v>
      </c>
      <c r="E10" s="60">
        <v>0.97960000000000003</v>
      </c>
      <c r="F10" s="68">
        <v>0.93420000000000003</v>
      </c>
    </row>
    <row r="11" spans="1:7" ht="16.5" x14ac:dyDescent="0.15">
      <c r="A11" s="62">
        <v>5</v>
      </c>
      <c r="B11" s="62" t="s">
        <v>109</v>
      </c>
      <c r="C11" s="59">
        <v>197</v>
      </c>
      <c r="D11" s="60">
        <v>0.48730000000000001</v>
      </c>
      <c r="E11" s="60">
        <v>0.96879999999999999</v>
      </c>
      <c r="F11" s="68">
        <v>0.95120000000000005</v>
      </c>
    </row>
    <row r="12" spans="1:7" ht="16.5" x14ac:dyDescent="0.15">
      <c r="A12" s="62">
        <v>6</v>
      </c>
      <c r="B12" s="62" t="s">
        <v>108</v>
      </c>
      <c r="C12" s="59">
        <v>145</v>
      </c>
      <c r="D12" s="60">
        <v>0.42759999999999998</v>
      </c>
      <c r="E12" s="60">
        <v>0.9194</v>
      </c>
      <c r="F12" s="68">
        <v>0.95650000000000002</v>
      </c>
    </row>
    <row r="13" spans="1:7" ht="16.5" x14ac:dyDescent="0.15">
      <c r="A13" s="62">
        <v>7</v>
      </c>
      <c r="B13" s="62" t="s">
        <v>107</v>
      </c>
      <c r="C13" s="59">
        <v>107</v>
      </c>
      <c r="D13" s="60">
        <v>0.46729999999999999</v>
      </c>
      <c r="E13" s="60">
        <v>0.86</v>
      </c>
      <c r="F13" s="68">
        <v>0.878</v>
      </c>
    </row>
    <row r="14" spans="1:7" ht="16.5" x14ac:dyDescent="0.15">
      <c r="A14" s="62">
        <v>8</v>
      </c>
      <c r="B14" s="62" t="s">
        <v>106</v>
      </c>
      <c r="C14" s="59">
        <v>107</v>
      </c>
      <c r="D14" s="60">
        <v>0.57940000000000003</v>
      </c>
      <c r="E14" s="60">
        <v>0.80649999999999999</v>
      </c>
      <c r="F14" s="68">
        <v>0.8478</v>
      </c>
    </row>
    <row r="15" spans="1:7" ht="16.5" x14ac:dyDescent="0.15">
      <c r="A15" s="62">
        <v>9</v>
      </c>
      <c r="B15" s="62" t="s">
        <v>105</v>
      </c>
      <c r="C15" s="59">
        <v>46</v>
      </c>
      <c r="D15" s="60">
        <v>0.21740000000000001</v>
      </c>
      <c r="E15" s="60">
        <v>0.8</v>
      </c>
      <c r="F15" s="68">
        <v>0.875</v>
      </c>
    </row>
    <row r="16" spans="1:7" ht="16.5" x14ac:dyDescent="0.15">
      <c r="A16" s="62">
        <v>10</v>
      </c>
      <c r="B16" s="62" t="s">
        <v>104</v>
      </c>
      <c r="C16" s="59">
        <v>145</v>
      </c>
      <c r="D16" s="60">
        <v>0.55169999999999997</v>
      </c>
      <c r="E16" s="60">
        <v>0.77500000000000002</v>
      </c>
      <c r="F16" s="68">
        <v>0.86209999999999998</v>
      </c>
    </row>
    <row r="17" spans="1:6" ht="16.5" x14ac:dyDescent="0.15">
      <c r="A17" s="62">
        <v>11</v>
      </c>
      <c r="B17" s="62" t="s">
        <v>103</v>
      </c>
      <c r="C17" s="59">
        <v>107</v>
      </c>
      <c r="D17" s="60">
        <v>0.36449999999999999</v>
      </c>
      <c r="E17" s="60">
        <v>0.76919999999999999</v>
      </c>
      <c r="F17" s="68">
        <v>0.86670000000000003</v>
      </c>
    </row>
    <row r="18" spans="1:6" ht="16.5" x14ac:dyDescent="0.15">
      <c r="A18" s="62">
        <v>12</v>
      </c>
      <c r="B18" s="62" t="s">
        <v>102</v>
      </c>
      <c r="C18" s="59">
        <v>107</v>
      </c>
      <c r="D18" s="60">
        <v>0.48599999999999999</v>
      </c>
      <c r="E18" s="60">
        <v>0.76919999999999999</v>
      </c>
      <c r="F18" s="68">
        <v>0.87880000000000003</v>
      </c>
    </row>
    <row r="19" spans="1:6" ht="16.5" x14ac:dyDescent="0.15">
      <c r="A19" s="62">
        <v>13</v>
      </c>
      <c r="B19" s="62" t="s">
        <v>101</v>
      </c>
      <c r="C19" s="59">
        <v>137</v>
      </c>
      <c r="D19" s="60">
        <v>0.4526</v>
      </c>
      <c r="E19" s="60">
        <v>0.7581</v>
      </c>
      <c r="F19" s="68">
        <v>0.91890000000000005</v>
      </c>
    </row>
    <row r="20" spans="1:6" ht="16.5" x14ac:dyDescent="0.15">
      <c r="A20" s="62">
        <v>14</v>
      </c>
      <c r="B20" s="62" t="s">
        <v>100</v>
      </c>
      <c r="C20" s="59">
        <v>107</v>
      </c>
      <c r="D20" s="60">
        <v>0.45789999999999997</v>
      </c>
      <c r="E20" s="60">
        <v>0.75509999999999999</v>
      </c>
      <c r="F20" s="68">
        <v>0.91890000000000005</v>
      </c>
    </row>
    <row r="21" spans="1:6" ht="16.5" x14ac:dyDescent="0.15">
      <c r="A21" s="62">
        <v>15</v>
      </c>
      <c r="B21" s="62" t="s">
        <v>99</v>
      </c>
      <c r="C21" s="59">
        <v>78</v>
      </c>
      <c r="D21" s="60">
        <v>0.35899999999999999</v>
      </c>
      <c r="E21" s="60">
        <v>0.75</v>
      </c>
      <c r="F21" s="68">
        <v>0.95240000000000002</v>
      </c>
    </row>
    <row r="22" spans="1:6" ht="16.5" x14ac:dyDescent="0.15">
      <c r="A22" s="62">
        <v>16</v>
      </c>
      <c r="B22" s="62" t="s">
        <v>98</v>
      </c>
      <c r="C22" s="59">
        <v>61</v>
      </c>
      <c r="D22" s="60">
        <v>0.44259999999999999</v>
      </c>
      <c r="E22" s="60">
        <v>0.74070000000000003</v>
      </c>
      <c r="F22" s="68">
        <v>0.95</v>
      </c>
    </row>
    <row r="23" spans="1:6" ht="16.5" x14ac:dyDescent="0.15">
      <c r="A23" s="62">
        <v>17</v>
      </c>
      <c r="B23" s="62" t="s">
        <v>97</v>
      </c>
      <c r="C23" s="59">
        <v>107</v>
      </c>
      <c r="D23" s="60">
        <v>0.59809999999999997</v>
      </c>
      <c r="E23" s="60">
        <v>0.73440000000000005</v>
      </c>
      <c r="F23" s="68">
        <v>0.95240000000000002</v>
      </c>
    </row>
    <row r="24" spans="1:6" ht="16.5" x14ac:dyDescent="0.15">
      <c r="A24" s="62">
        <v>18</v>
      </c>
      <c r="B24" s="62" t="s">
        <v>96</v>
      </c>
      <c r="C24" s="59">
        <v>107</v>
      </c>
      <c r="D24" s="60">
        <v>0.59809999999999997</v>
      </c>
      <c r="E24" s="60">
        <v>0.73440000000000005</v>
      </c>
      <c r="F24" s="68">
        <v>0.74419999999999997</v>
      </c>
    </row>
    <row r="25" spans="1:6" ht="16.5" x14ac:dyDescent="0.15">
      <c r="A25" s="62">
        <v>19</v>
      </c>
      <c r="B25" s="62" t="s">
        <v>95</v>
      </c>
      <c r="C25" s="59">
        <v>58</v>
      </c>
      <c r="D25" s="60">
        <v>0.44829999999999998</v>
      </c>
      <c r="E25" s="60">
        <v>0.73080000000000001</v>
      </c>
      <c r="F25" s="68">
        <v>0.89470000000000005</v>
      </c>
    </row>
    <row r="26" spans="1:6" ht="16.5" x14ac:dyDescent="0.15">
      <c r="A26" s="62">
        <v>20</v>
      </c>
      <c r="B26" s="62" t="s">
        <v>94</v>
      </c>
      <c r="C26" s="59">
        <v>61</v>
      </c>
      <c r="D26" s="60">
        <v>0.623</v>
      </c>
      <c r="E26" s="60">
        <v>0.68420000000000003</v>
      </c>
      <c r="F26" s="68">
        <v>0.95830000000000004</v>
      </c>
    </row>
    <row r="27" spans="1:6" ht="16.5" x14ac:dyDescent="0.15">
      <c r="A27" s="62">
        <v>21</v>
      </c>
      <c r="B27" s="62" t="s">
        <v>93</v>
      </c>
      <c r="C27" s="59">
        <v>107</v>
      </c>
      <c r="D27" s="60">
        <v>0.4299</v>
      </c>
      <c r="E27" s="60">
        <v>0.6522</v>
      </c>
      <c r="F27" s="68">
        <v>0.89659999999999995</v>
      </c>
    </row>
    <row r="28" spans="1:6" ht="16.5" x14ac:dyDescent="0.15">
      <c r="A28" s="62">
        <v>22</v>
      </c>
      <c r="B28" s="62" t="s">
        <v>92</v>
      </c>
      <c r="C28" s="59">
        <v>61</v>
      </c>
      <c r="D28" s="60">
        <v>0.50819999999999999</v>
      </c>
      <c r="E28" s="60">
        <v>0.6452</v>
      </c>
      <c r="F28" s="68">
        <v>0.9</v>
      </c>
    </row>
    <row r="29" spans="1:6" ht="16.5" x14ac:dyDescent="0.15">
      <c r="A29" s="62">
        <v>23</v>
      </c>
      <c r="B29" s="62" t="s">
        <v>79</v>
      </c>
      <c r="C29" s="59">
        <v>61</v>
      </c>
      <c r="D29" s="60">
        <v>0.52459999999999996</v>
      </c>
      <c r="E29" s="60">
        <v>0.625</v>
      </c>
      <c r="F29" s="68">
        <v>0.9</v>
      </c>
    </row>
    <row r="30" spans="1:6" ht="16.5" x14ac:dyDescent="0.15">
      <c r="A30" s="62">
        <v>24</v>
      </c>
      <c r="B30" s="62" t="s">
        <v>86</v>
      </c>
      <c r="C30" s="59">
        <v>46</v>
      </c>
      <c r="D30" s="60">
        <v>0.54349999999999998</v>
      </c>
      <c r="E30" s="60">
        <v>0.6</v>
      </c>
      <c r="F30" s="68">
        <v>0.92310000000000003</v>
      </c>
    </row>
    <row r="31" spans="1:6" ht="16.5" x14ac:dyDescent="0.15">
      <c r="A31" s="62">
        <v>25</v>
      </c>
      <c r="B31" s="62" t="s">
        <v>87</v>
      </c>
      <c r="C31" s="59">
        <v>145</v>
      </c>
      <c r="D31" s="60">
        <v>0.37930000000000003</v>
      </c>
      <c r="E31" s="60">
        <v>0.6</v>
      </c>
      <c r="F31" s="68">
        <v>0.96</v>
      </c>
    </row>
    <row r="32" spans="1:6" ht="16.5" x14ac:dyDescent="0.15">
      <c r="A32" s="62">
        <v>26</v>
      </c>
      <c r="B32" s="62" t="s">
        <v>88</v>
      </c>
      <c r="C32" s="59">
        <v>61</v>
      </c>
      <c r="D32" s="60">
        <v>0.60660000000000003</v>
      </c>
      <c r="E32" s="60">
        <v>0.59460000000000002</v>
      </c>
      <c r="F32" s="68">
        <v>0.90480000000000005</v>
      </c>
    </row>
    <row r="33" spans="1:6" ht="16.5" x14ac:dyDescent="0.15">
      <c r="A33" s="62">
        <v>27</v>
      </c>
      <c r="B33" s="62" t="s">
        <v>89</v>
      </c>
      <c r="C33" s="59">
        <v>107</v>
      </c>
      <c r="D33" s="60">
        <v>0.48599999999999999</v>
      </c>
      <c r="E33" s="60">
        <v>0.57689999999999997</v>
      </c>
      <c r="F33" s="68">
        <v>0.77780000000000005</v>
      </c>
    </row>
    <row r="34" spans="1:6" ht="16.5" x14ac:dyDescent="0.15">
      <c r="A34" s="62">
        <v>28</v>
      </c>
      <c r="B34" s="62" t="s">
        <v>119</v>
      </c>
      <c r="C34" s="59">
        <v>26</v>
      </c>
      <c r="D34" s="60">
        <v>0.34620000000000001</v>
      </c>
      <c r="E34" s="60">
        <v>0.55559999999999998</v>
      </c>
      <c r="F34" s="68">
        <v>0.8</v>
      </c>
    </row>
    <row r="35" spans="1:6" ht="16.5" x14ac:dyDescent="0.15">
      <c r="A35" s="62">
        <v>29</v>
      </c>
      <c r="B35" s="62" t="s">
        <v>90</v>
      </c>
      <c r="C35" s="59">
        <v>59</v>
      </c>
      <c r="D35" s="60">
        <v>0.33900000000000002</v>
      </c>
      <c r="E35" s="60">
        <v>0.5</v>
      </c>
      <c r="F35" s="68">
        <v>0.66669999999999996</v>
      </c>
    </row>
    <row r="36" spans="1:6" ht="16.5" x14ac:dyDescent="0.15">
      <c r="A36" s="62">
        <v>30</v>
      </c>
      <c r="B36" s="62" t="s">
        <v>91</v>
      </c>
      <c r="C36" s="59">
        <v>61</v>
      </c>
      <c r="D36" s="60">
        <v>0.34429999999999999</v>
      </c>
      <c r="E36" s="60">
        <v>0.47620000000000001</v>
      </c>
      <c r="F36" s="68">
        <v>1</v>
      </c>
    </row>
    <row r="37" spans="1:6" ht="16.5" x14ac:dyDescent="0.15">
      <c r="A37" s="62">
        <v>31</v>
      </c>
      <c r="B37" s="62" t="s">
        <v>118</v>
      </c>
      <c r="C37" s="59">
        <v>66</v>
      </c>
      <c r="D37" s="60">
        <v>0.37880000000000003</v>
      </c>
      <c r="E37" s="60">
        <v>0.44</v>
      </c>
      <c r="F37" s="68">
        <v>1</v>
      </c>
    </row>
    <row r="38" spans="1:6" ht="17.25" thickBot="1" x14ac:dyDescent="0.2">
      <c r="A38" s="69">
        <v>32</v>
      </c>
      <c r="B38" s="69" t="s">
        <v>80</v>
      </c>
      <c r="C38" s="70">
        <v>61</v>
      </c>
      <c r="D38" s="71">
        <v>0.60660000000000003</v>
      </c>
      <c r="E38" s="71">
        <v>0.37840000000000001</v>
      </c>
      <c r="F38" s="72">
        <v>0.93330000000000002</v>
      </c>
    </row>
    <row r="39" spans="1:6" ht="17.25" thickBot="1" x14ac:dyDescent="0.2">
      <c r="A39" s="78" t="s">
        <v>117</v>
      </c>
      <c r="B39" s="79"/>
      <c r="C39" s="79"/>
      <c r="D39" s="79"/>
      <c r="E39" s="79"/>
      <c r="F39" s="80"/>
    </row>
  </sheetData>
  <autoFilter ref="A6:I6">
    <sortState ref="A7:I38">
      <sortCondition descending="1" ref="E6"/>
    </sortState>
  </autoFilter>
  <mergeCells count="10">
    <mergeCell ref="A39:F39"/>
    <mergeCell ref="A1:F1"/>
    <mergeCell ref="A2:A5"/>
    <mergeCell ref="B2:B5"/>
    <mergeCell ref="E2:F2"/>
    <mergeCell ref="E3:E5"/>
    <mergeCell ref="F3:F5"/>
    <mergeCell ref="C2:D2"/>
    <mergeCell ref="C3:C5"/>
    <mergeCell ref="D3:D5"/>
  </mergeCells>
  <phoneticPr fontId="1" type="noConversion"/>
  <pageMargins left="1.1023622047244095" right="0.70866141732283461" top="1.3385826771653544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5</vt:i4>
      </vt:variant>
    </vt:vector>
  </HeadingPairs>
  <TitlesOfParts>
    <vt:vector size="10" baseType="lpstr">
      <vt:lpstr>附件1总体情况</vt:lpstr>
      <vt:lpstr>附件2辅助器具</vt:lpstr>
      <vt:lpstr>附件3国家建档立卡贫困残疾人</vt:lpstr>
      <vt:lpstr>附件4因病致返贫残疾人</vt:lpstr>
      <vt:lpstr>附件5 电话核查情况</vt:lpstr>
      <vt:lpstr>附件1总体情况!Print_Area</vt:lpstr>
      <vt:lpstr>附件2辅助器具!Print_Area</vt:lpstr>
      <vt:lpstr>附件3国家建档立卡贫困残疾人!Print_Area</vt:lpstr>
      <vt:lpstr>附件4因病致返贫残疾人!Print_Area</vt:lpstr>
      <vt:lpstr>'附件5 电话核查情况'!Print_Area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2019-01-14T02:39:30Z</dcterms:modified>
</cp:coreProperties>
</file>